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a1769f766ece5a48/デスクトップ/市長杯/"/>
    </mc:Choice>
  </mc:AlternateContent>
  <xr:revisionPtr revIDLastSave="0" documentId="8_{8CA5974D-C87C-41BC-A7A8-D558F4F740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" sheetId="1" r:id="rId1"/>
  </sheets>
  <definedNames>
    <definedName name="_xlnm.Print_Area" localSheetId="0">申込!$C$1:$AR$37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0" i="1" l="1"/>
  <c r="W30" i="1"/>
  <c r="I30" i="1"/>
  <c r="AH29" i="1"/>
  <c r="T29" i="1"/>
  <c r="F29" i="1"/>
  <c r="AS30" i="1" l="1"/>
  <c r="AS29" i="1"/>
  <c r="AS17" i="1" l="1"/>
  <c r="AS16" i="1"/>
  <c r="F16" i="1"/>
  <c r="T16" i="1"/>
  <c r="AH16" i="1" l="1"/>
  <c r="AS10" i="1" l="1"/>
  <c r="AS9" i="1"/>
  <c r="I17" i="1" l="1"/>
  <c r="AK17" i="1" l="1"/>
  <c r="W17" i="1"/>
</calcChain>
</file>

<file path=xl/sharedStrings.xml><?xml version="1.0" encoding="utf-8"?>
<sst xmlns="http://schemas.openxmlformats.org/spreadsheetml/2006/main" count="91" uniqueCount="43">
  <si>
    <t>ﾁｰﾑ名</t>
    <rPh sb="3" eb="4">
      <t>メイ</t>
    </rPh>
    <phoneticPr fontId="1"/>
  </si>
  <si>
    <t>申込責
任者名</t>
    <rPh sb="0" eb="1">
      <t>モウ</t>
    </rPh>
    <rPh sb="1" eb="2">
      <t>コ</t>
    </rPh>
    <rPh sb="2" eb="3">
      <t>セメ</t>
    </rPh>
    <rPh sb="4" eb="5">
      <t>ニン</t>
    </rPh>
    <rPh sb="5" eb="6">
      <t>シャ</t>
    </rPh>
    <rPh sb="6" eb="7">
      <t>メイ</t>
    </rPh>
    <phoneticPr fontId="1"/>
  </si>
  <si>
    <t>郵便
番号　</t>
    <rPh sb="0" eb="2">
      <t>ユウビン</t>
    </rPh>
    <rPh sb="3" eb="5">
      <t>バンゴウ</t>
    </rPh>
    <phoneticPr fontId="1"/>
  </si>
  <si>
    <t>住所</t>
    <rPh sb="0" eb="2">
      <t>ジュウショ</t>
    </rPh>
    <phoneticPr fontId="1"/>
  </si>
  <si>
    <t>円</t>
    <rPh sb="0" eb="1">
      <t>エン</t>
    </rPh>
    <phoneticPr fontId="1"/>
  </si>
  <si>
    <t>－</t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</si>
  <si>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</si>
  <si>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電話</t>
    <rPh sb="0" eb="2">
      <t>デンワ</t>
    </rPh>
    <phoneticPr fontId="1"/>
  </si>
  <si>
    <t>メールアドレス</t>
    <phoneticPr fontId="1"/>
  </si>
  <si>
    <t>所属支部協会名＝</t>
    <rPh sb="0" eb="2">
      <t>ショゾク</t>
    </rPh>
    <rPh sb="2" eb="4">
      <t>シブ</t>
    </rPh>
    <rPh sb="4" eb="6">
      <t>キョウカイ</t>
    </rPh>
    <rPh sb="6" eb="7">
      <t>メイ</t>
    </rPh>
    <phoneticPr fontId="1"/>
  </si>
  <si>
    <t>No.</t>
    <phoneticPr fontId="1"/>
  </si>
  <si>
    <t>氏    名</t>
    <rPh sb="0" eb="1">
      <t>シ</t>
    </rPh>
    <rPh sb="5" eb="6">
      <t>メイ</t>
    </rPh>
    <phoneticPr fontId="1"/>
  </si>
  <si>
    <t>No.</t>
    <phoneticPr fontId="1"/>
  </si>
  <si>
    <t>第</t>
    <rPh sb="0" eb="1">
      <t>ダイ</t>
    </rPh>
    <phoneticPr fontId="1"/>
  </si>
  <si>
    <t>回　　　平塚市長杯卓球大会申込用紙</t>
    <phoneticPr fontId="1"/>
  </si>
  <si>
    <t>種目と参加料</t>
    <rPh sb="0" eb="2">
      <t>シュモク</t>
    </rPh>
    <rPh sb="3" eb="6">
      <t>サンカリョウ</t>
    </rPh>
    <phoneticPr fontId="1"/>
  </si>
  <si>
    <t>高校生２５００円</t>
    <rPh sb="0" eb="3">
      <t>コウコウセイ</t>
    </rPh>
    <rPh sb="7" eb="8">
      <t>エン</t>
    </rPh>
    <phoneticPr fontId="1"/>
  </si>
  <si>
    <t>中学生以下１５００円</t>
    <rPh sb="0" eb="3">
      <t>チュウガクセイ</t>
    </rPh>
    <rPh sb="3" eb="5">
      <t>イカ</t>
    </rPh>
    <rPh sb="9" eb="10">
      <t>エン</t>
    </rPh>
    <phoneticPr fontId="1"/>
  </si>
  <si>
    <t>チーム</t>
    <phoneticPr fontId="1"/>
  </si>
  <si>
    <t>協会</t>
    <rPh sb="0" eb="2">
      <t>キョウカイ</t>
    </rPh>
    <phoneticPr fontId="1"/>
  </si>
  <si>
    <t xml:space="preserve"> 参加料合計①＋②＝ 　　　　 </t>
    <phoneticPr fontId="1"/>
  </si>
  <si>
    <t>男子団体：</t>
    <rPh sb="0" eb="2">
      <t>ダンシ</t>
    </rPh>
    <rPh sb="2" eb="4">
      <t>ダンタイ</t>
    </rPh>
    <phoneticPr fontId="1"/>
  </si>
  <si>
    <t xml:space="preserve"> 部</t>
    <rPh sb="1" eb="2">
      <t>ブ</t>
    </rPh>
    <phoneticPr fontId="1"/>
  </si>
  <si>
    <t>←保護と表現</t>
    <rPh sb="1" eb="3">
      <t>ホゴ</t>
    </rPh>
    <rPh sb="4" eb="6">
      <t>ヒョウゲン</t>
    </rPh>
    <phoneticPr fontId="1"/>
  </si>
  <si>
    <t>←保護と入力規制：数値：１~３</t>
    <rPh sb="1" eb="3">
      <t>ホゴ</t>
    </rPh>
    <rPh sb="4" eb="6">
      <t>ニュウリョク</t>
    </rPh>
    <rPh sb="6" eb="8">
      <t>キセイ</t>
    </rPh>
    <rPh sb="9" eb="11">
      <t>スウチ</t>
    </rPh>
    <phoneticPr fontId="1"/>
  </si>
  <si>
    <t>←入力規制：郵便番号の桁数</t>
    <rPh sb="1" eb="3">
      <t>ニュウリョク</t>
    </rPh>
    <rPh sb="3" eb="5">
      <t>キセイ</t>
    </rPh>
    <rPh sb="6" eb="10">
      <t>ユウビンバンゴウ</t>
    </rPh>
    <rPh sb="11" eb="13">
      <t>ケタスウ</t>
    </rPh>
    <phoneticPr fontId="1"/>
  </si>
  <si>
    <t>←入力規制：電話番号の桁数</t>
    <rPh sb="1" eb="3">
      <t>ニュウリョク</t>
    </rPh>
    <rPh sb="3" eb="5">
      <t>キセイ</t>
    </rPh>
    <rPh sb="6" eb="10">
      <t>デンワバンゴウ</t>
    </rPh>
    <rPh sb="11" eb="13">
      <t>ケタスウ</t>
    </rPh>
    <phoneticPr fontId="1"/>
  </si>
  <si>
    <t>←入力規制：参加数：０~６、エラーメッセージも追加</t>
    <rPh sb="1" eb="3">
      <t>ニュウリョク</t>
    </rPh>
    <rPh sb="3" eb="5">
      <t>キセイ</t>
    </rPh>
    <rPh sb="6" eb="8">
      <t>サンカ</t>
    </rPh>
    <rPh sb="8" eb="9">
      <t>スウ</t>
    </rPh>
    <rPh sb="23" eb="25">
      <t>ツイカ</t>
    </rPh>
    <phoneticPr fontId="1"/>
  </si>
  <si>
    <t>部No.</t>
    <rPh sb="0" eb="1">
      <t>ブ</t>
    </rPh>
    <phoneticPr fontId="1"/>
  </si>
  <si>
    <t>－</t>
    <phoneticPr fontId="1"/>
  </si>
  <si>
    <t>←チーム名前半固定</t>
    <rPh sb="4" eb="5">
      <t>メイ</t>
    </rPh>
    <rPh sb="5" eb="7">
      <t>ゼンハン</t>
    </rPh>
    <rPh sb="7" eb="9">
      <t>コテイ</t>
    </rPh>
    <phoneticPr fontId="1"/>
  </si>
  <si>
    <t>←チーム名エラーメッセージ</t>
    <rPh sb="4" eb="5">
      <t>メイ</t>
    </rPh>
    <phoneticPr fontId="1"/>
  </si>
  <si>
    <t>色のセルは自動計算・自動転記されます。それ以外のセルは全て御記入ください。</t>
  </si>
  <si>
    <r>
      <t>一般</t>
    </r>
    <r>
      <rPr>
        <sz val="10"/>
        <rFont val="メイリオ"/>
        <family val="3"/>
        <charset val="128"/>
      </rPr>
      <t>(一般と高校生以下合同含む)</t>
    </r>
    <r>
      <rPr>
        <sz val="11"/>
        <rFont val="メイリオ"/>
        <family val="3"/>
        <charset val="128"/>
      </rPr>
      <t>３５００円</t>
    </r>
    <rPh sb="0" eb="2">
      <t>イッパン</t>
    </rPh>
    <rPh sb="3" eb="5">
      <t>イッパン</t>
    </rPh>
    <rPh sb="6" eb="9">
      <t>コウコウセイ</t>
    </rPh>
    <rPh sb="9" eb="11">
      <t>イカ</t>
    </rPh>
    <rPh sb="11" eb="13">
      <t>ゴウドウ</t>
    </rPh>
    <rPh sb="13" eb="14">
      <t>フク</t>
    </rPh>
    <rPh sb="20" eb="21">
      <t>エン</t>
    </rPh>
    <phoneticPr fontId="1"/>
  </si>
  <si>
    <t>女子団体：</t>
    <rPh sb="0" eb="2">
      <t>ジョシ</t>
    </rPh>
    <rPh sb="2" eb="4">
      <t>ダンタイ</t>
    </rPh>
    <phoneticPr fontId="1"/>
  </si>
  <si>
    <t>－</t>
    <phoneticPr fontId="1"/>
  </si>
  <si>
    <t>登録番号</t>
    <rPh sb="0" eb="2">
      <t>トウロク</t>
    </rPh>
    <rPh sb="2" eb="4">
      <t>バンゴウ</t>
    </rPh>
    <phoneticPr fontId="1"/>
  </si>
  <si>
    <t>４チーム以上参加の場合はこの用紙をコピーしてお使いください。</t>
  </si>
  <si>
    <t>男子団体＝1部、2部、3部のどれか、数字を記入してください。左端から右へ、強いチームの順に書いてください</t>
    <phoneticPr fontId="1"/>
  </si>
  <si>
    <t>女子団体＝1部、2部、3部のどれか、数字を記入してください。左端から右へ、強いチームの順に書いてください</t>
    <rPh sb="0" eb="1">
      <t>オンナ</t>
    </rPh>
    <phoneticPr fontId="1"/>
  </si>
  <si>
    <r>
      <t>①男子参加数</t>
    </r>
    <r>
      <rPr>
        <sz val="10"/>
        <rFont val="メイリオ"/>
        <family val="3"/>
        <charset val="128"/>
      </rPr>
      <t>(この用紙では合計３チームまで)</t>
    </r>
    <rPh sb="1" eb="3">
      <t>ダンシ</t>
    </rPh>
    <rPh sb="3" eb="6">
      <t>サンカスウ</t>
    </rPh>
    <rPh sb="9" eb="11">
      <t>ヨウシ</t>
    </rPh>
    <rPh sb="13" eb="15">
      <t>ゴウケイ</t>
    </rPh>
    <phoneticPr fontId="1"/>
  </si>
  <si>
    <r>
      <t>②女子参加数</t>
    </r>
    <r>
      <rPr>
        <sz val="10"/>
        <rFont val="メイリオ"/>
        <family val="3"/>
        <charset val="128"/>
      </rPr>
      <t>(この用紙では合計３チームまで)</t>
    </r>
    <rPh sb="1" eb="3">
      <t>ジョシ</t>
    </rPh>
    <rPh sb="3" eb="5">
      <t>サンカ</t>
    </rPh>
    <rPh sb="5" eb="6">
      <t>スウ</t>
    </rPh>
    <rPh sb="9" eb="11">
      <t>ヨウシ</t>
    </rPh>
    <rPh sb="13" eb="15">
      <t>ゴウケイ</t>
    </rPh>
    <phoneticPr fontId="1"/>
  </si>
  <si>
    <t>大会要項等の配信を行いたいのでご記入をお願いします。</t>
    <rPh sb="0" eb="2">
      <t>タイカイ</t>
    </rPh>
    <rPh sb="2" eb="4">
      <t>ヨウコウ</t>
    </rPh>
    <rPh sb="4" eb="5">
      <t>トウ</t>
    </rPh>
    <rPh sb="6" eb="8">
      <t>ハイシン</t>
    </rPh>
    <rPh sb="9" eb="10">
      <t>オコナ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</si>
</sst>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4"/>
      <name val="ＭＳ ゴシック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name val="ＭＳ ゴシック"/>
      <family val="3"/>
      <charset val="128"/>
    </font>
    <font>
      <sz val="9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11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.5"/>
      <name val="メイリオ"/>
      <family val="3"/>
      <charset val="128"/>
    </font>
    <font>
      <sz val="8"/>
      <name val="メイリオ"/>
      <family val="3"/>
      <charset val="128"/>
    </font>
    <font>
      <b/>
      <sz val="14"/>
      <name val="ＭＳ ゴシック"/>
      <family val="3"/>
      <charset val="128"/>
    </font>
    <font>
      <b/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5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5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6" xfId="0" applyFont="1" applyBorder="1">
      <alignment vertical="center"/>
    </xf>
    <xf numFmtId="0" fontId="9" fillId="0" borderId="2" xfId="0" applyFont="1" applyBorder="1">
      <alignment vertical="center"/>
    </xf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49" fontId="3" fillId="0" borderId="5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 applyProtection="1">
      <protection locked="0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7" fillId="0" borderId="29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1" xfId="0" applyFont="1" applyBorder="1">
      <alignment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14" fillId="0" borderId="5" xfId="0" applyNumberFormat="1" applyFont="1" applyBorder="1" applyAlignment="1" applyProtection="1">
      <alignment horizontal="left" vertical="top"/>
      <protection locked="0"/>
    </xf>
    <xf numFmtId="49" fontId="14" fillId="0" borderId="1" xfId="0" applyNumberFormat="1" applyFont="1" applyBorder="1" applyAlignment="1" applyProtection="1">
      <alignment horizontal="left" vertical="top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176" fontId="3" fillId="0" borderId="4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40" xfId="0" applyNumberFormat="1" applyFont="1" applyBorder="1" applyAlignment="1" applyProtection="1">
      <alignment horizontal="center" vertical="center"/>
      <protection locked="0"/>
    </xf>
    <xf numFmtId="176" fontId="3" fillId="0" borderId="29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top"/>
    </xf>
    <xf numFmtId="49" fontId="2" fillId="0" borderId="38" xfId="0" applyNumberFormat="1" applyFont="1" applyBorder="1" applyAlignment="1">
      <alignment horizontal="center" vertical="top"/>
    </xf>
    <xf numFmtId="49" fontId="2" fillId="0" borderId="39" xfId="0" applyNumberFormat="1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176" fontId="3" fillId="0" borderId="42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7"/>
  <sheetViews>
    <sheetView tabSelected="1" zoomScale="110" zoomScaleNormal="110" workbookViewId="0">
      <selection activeCell="Y3" sqref="Y3:AG3"/>
    </sheetView>
  </sheetViews>
  <sheetFormatPr defaultColWidth="8.88671875" defaultRowHeight="17.399999999999999" x14ac:dyDescent="0.2"/>
  <cols>
    <col min="1" max="1" width="3.21875" style="2" customWidth="1"/>
    <col min="2" max="2" width="2.77734375" style="2" customWidth="1"/>
    <col min="3" max="3" width="3.33203125" style="2" customWidth="1"/>
    <col min="4" max="16" width="2.33203125" style="2" customWidth="1"/>
    <col min="17" max="17" width="3.33203125" style="2" customWidth="1"/>
    <col min="18" max="18" width="2.77734375" style="8" customWidth="1"/>
    <col min="19" max="30" width="2.33203125" style="2" customWidth="1"/>
    <col min="31" max="31" width="3.33203125" style="2" customWidth="1"/>
    <col min="32" max="32" width="2.33203125" style="8" customWidth="1"/>
    <col min="33" max="44" width="2.33203125" style="2" customWidth="1"/>
    <col min="45" max="53" width="2.77734375" style="2" customWidth="1"/>
    <col min="54" max="16384" width="8.88671875" style="2"/>
  </cols>
  <sheetData>
    <row r="1" spans="1:53" x14ac:dyDescent="0.2">
      <c r="A1" s="1" t="s">
        <v>28</v>
      </c>
      <c r="D1" s="3"/>
      <c r="E1" s="4"/>
      <c r="F1" s="4"/>
      <c r="G1" s="91" t="s">
        <v>13</v>
      </c>
      <c r="H1" s="91"/>
      <c r="I1" s="90">
        <v>63</v>
      </c>
      <c r="J1" s="90"/>
      <c r="K1" s="42" t="s">
        <v>14</v>
      </c>
      <c r="L1" s="43"/>
      <c r="M1" s="43"/>
      <c r="N1" s="43"/>
      <c r="O1" s="43"/>
      <c r="P1" s="43"/>
      <c r="Q1" s="43"/>
      <c r="R1" s="43"/>
      <c r="S1" s="44"/>
      <c r="T1" s="44"/>
      <c r="U1" s="44"/>
      <c r="V1" s="44"/>
      <c r="W1" s="44"/>
      <c r="X1" s="44"/>
      <c r="Y1" s="44"/>
      <c r="Z1" s="44"/>
      <c r="AA1" s="44"/>
      <c r="AB1" s="44"/>
      <c r="AF1" s="2"/>
    </row>
    <row r="2" spans="1:53" s="17" customFormat="1" ht="9.75" customHeight="1" thickBot="1" x14ac:dyDescent="0.25">
      <c r="A2" s="16"/>
      <c r="C2" s="31"/>
      <c r="D2" s="32"/>
      <c r="E2" s="32"/>
      <c r="F2" s="27" t="s">
        <v>32</v>
      </c>
      <c r="G2" s="28"/>
      <c r="H2" s="28"/>
      <c r="I2" s="28"/>
      <c r="J2" s="29"/>
      <c r="K2" s="29"/>
      <c r="L2" s="30"/>
      <c r="M2" s="29"/>
      <c r="N2" s="29"/>
      <c r="O2" s="29"/>
      <c r="P2" s="29"/>
      <c r="Q2" s="29"/>
      <c r="R2" s="29"/>
      <c r="S2" s="30"/>
      <c r="T2" s="29"/>
      <c r="U2" s="29"/>
      <c r="V2" s="29"/>
      <c r="W2" s="29"/>
      <c r="X2" s="29"/>
      <c r="Y2" s="29"/>
      <c r="Z2" s="30"/>
      <c r="AA2" s="29"/>
      <c r="AB2" s="29"/>
      <c r="AC2" s="29"/>
      <c r="AD2" s="29"/>
      <c r="AE2" s="29"/>
      <c r="AF2" s="29"/>
      <c r="AG2" s="30"/>
      <c r="AH2" s="29"/>
      <c r="AI2" s="29"/>
      <c r="AJ2" s="26"/>
      <c r="AK2" s="26"/>
      <c r="AL2" s="26"/>
      <c r="AM2" s="26"/>
      <c r="AN2" s="26"/>
      <c r="AO2" s="26"/>
      <c r="AP2" s="26"/>
      <c r="AQ2" s="26"/>
      <c r="AR2" s="26"/>
    </row>
    <row r="3" spans="1:53" ht="30" customHeight="1" thickBot="1" x14ac:dyDescent="0.25">
      <c r="A3" s="5">
        <v>1</v>
      </c>
      <c r="C3" s="118" t="s">
        <v>0</v>
      </c>
      <c r="D3" s="119"/>
      <c r="E3" s="120"/>
      <c r="F3" s="111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3"/>
      <c r="T3" s="125" t="s">
        <v>6</v>
      </c>
      <c r="U3" s="126"/>
      <c r="V3" s="126"/>
      <c r="W3" s="126"/>
      <c r="X3" s="127"/>
      <c r="Y3" s="112"/>
      <c r="Z3" s="112"/>
      <c r="AA3" s="112"/>
      <c r="AB3" s="112"/>
      <c r="AC3" s="112"/>
      <c r="AD3" s="112"/>
      <c r="AE3" s="112"/>
      <c r="AF3" s="112"/>
      <c r="AG3" s="112"/>
      <c r="AH3" s="98" t="s">
        <v>19</v>
      </c>
      <c r="AI3" s="98"/>
      <c r="AJ3" s="99"/>
      <c r="AK3" s="125" t="s">
        <v>36</v>
      </c>
      <c r="AL3" s="126"/>
      <c r="AM3" s="126"/>
      <c r="AN3" s="127"/>
      <c r="AO3" s="134"/>
      <c r="AP3" s="135"/>
      <c r="AQ3" s="135"/>
      <c r="AR3" s="136"/>
    </row>
    <row r="4" spans="1:53" ht="15" customHeight="1" x14ac:dyDescent="0.2">
      <c r="A4" s="5">
        <v>2</v>
      </c>
      <c r="C4" s="131" t="s">
        <v>1</v>
      </c>
      <c r="D4" s="132"/>
      <c r="E4" s="133"/>
      <c r="F4" s="105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37" t="s">
        <v>3</v>
      </c>
      <c r="R4" s="138"/>
      <c r="S4" s="139"/>
      <c r="T4" s="128" t="s">
        <v>2</v>
      </c>
      <c r="U4" s="129"/>
      <c r="V4" s="129"/>
      <c r="W4" s="129"/>
      <c r="X4" s="129"/>
      <c r="Y4" s="129"/>
      <c r="Z4" s="130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4"/>
    </row>
    <row r="5" spans="1:53" ht="18" customHeight="1" thickBot="1" x14ac:dyDescent="0.25">
      <c r="A5" s="5">
        <v>3</v>
      </c>
      <c r="C5" s="131"/>
      <c r="D5" s="132"/>
      <c r="E5" s="133"/>
      <c r="F5" s="108"/>
      <c r="G5" s="109"/>
      <c r="H5" s="109"/>
      <c r="I5" s="109"/>
      <c r="J5" s="109"/>
      <c r="K5" s="109"/>
      <c r="L5" s="109"/>
      <c r="M5" s="109"/>
      <c r="N5" s="109"/>
      <c r="O5" s="109"/>
      <c r="P5" s="110"/>
      <c r="Q5" s="140"/>
      <c r="R5" s="141"/>
      <c r="S5" s="142"/>
      <c r="T5" s="121"/>
      <c r="U5" s="109"/>
      <c r="V5" s="109"/>
      <c r="W5" s="35" t="s">
        <v>5</v>
      </c>
      <c r="X5" s="109"/>
      <c r="Y5" s="109"/>
      <c r="Z5" s="122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10"/>
      <c r="AT5" s="7" t="s">
        <v>25</v>
      </c>
    </row>
    <row r="6" spans="1:53" ht="30" customHeight="1" thickBot="1" x14ac:dyDescent="0.25">
      <c r="C6" s="100" t="s">
        <v>7</v>
      </c>
      <c r="D6" s="101"/>
      <c r="E6" s="102"/>
      <c r="F6" s="111"/>
      <c r="G6" s="112"/>
      <c r="H6" s="112"/>
      <c r="I6" s="112"/>
      <c r="J6" s="34" t="s">
        <v>35</v>
      </c>
      <c r="K6" s="112"/>
      <c r="L6" s="112"/>
      <c r="M6" s="112"/>
      <c r="N6" s="112"/>
      <c r="O6" s="34" t="s">
        <v>35</v>
      </c>
      <c r="P6" s="112"/>
      <c r="Q6" s="112"/>
      <c r="R6" s="112"/>
      <c r="S6" s="113"/>
      <c r="T6" s="52" t="s">
        <v>8</v>
      </c>
      <c r="U6" s="53"/>
      <c r="V6" s="53"/>
      <c r="W6" s="53"/>
      <c r="X6" s="53"/>
      <c r="Y6" s="54"/>
      <c r="Z6" s="55" t="s">
        <v>42</v>
      </c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6"/>
      <c r="AT6" s="7" t="s">
        <v>26</v>
      </c>
    </row>
    <row r="7" spans="1:53" ht="6" customHeight="1" thickBot="1" x14ac:dyDescent="0.25"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9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9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</row>
    <row r="8" spans="1:53" s="45" customFormat="1" ht="21.9" customHeight="1" thickBot="1" x14ac:dyDescent="0.55000000000000004">
      <c r="C8" s="116" t="s">
        <v>15</v>
      </c>
      <c r="D8" s="68"/>
      <c r="E8" s="68"/>
      <c r="F8" s="68"/>
      <c r="G8" s="68"/>
      <c r="H8" s="68"/>
      <c r="I8" s="68"/>
      <c r="J8" s="117"/>
      <c r="K8" s="68" t="s">
        <v>33</v>
      </c>
      <c r="L8" s="68"/>
      <c r="M8" s="68"/>
      <c r="N8" s="68"/>
      <c r="O8" s="68"/>
      <c r="P8" s="68"/>
      <c r="Q8" s="68"/>
      <c r="R8" s="68"/>
      <c r="S8" s="69"/>
      <c r="T8" s="69"/>
      <c r="U8" s="69"/>
      <c r="V8" s="69"/>
      <c r="W8" s="69"/>
      <c r="X8" s="69"/>
      <c r="Y8" s="69"/>
      <c r="Z8" s="70"/>
      <c r="AA8" s="76" t="s">
        <v>16</v>
      </c>
      <c r="AB8" s="69"/>
      <c r="AC8" s="69"/>
      <c r="AD8" s="69"/>
      <c r="AE8" s="69"/>
      <c r="AF8" s="69"/>
      <c r="AG8" s="69"/>
      <c r="AH8" s="70"/>
      <c r="AI8" s="69" t="s">
        <v>17</v>
      </c>
      <c r="AJ8" s="69"/>
      <c r="AK8" s="69"/>
      <c r="AL8" s="69"/>
      <c r="AM8" s="69"/>
      <c r="AN8" s="69"/>
      <c r="AO8" s="69"/>
      <c r="AP8" s="69"/>
      <c r="AQ8" s="69"/>
      <c r="AR8" s="70"/>
    </row>
    <row r="9" spans="1:53" ht="24.9" customHeight="1" thickBot="1" x14ac:dyDescent="0.25">
      <c r="C9" s="59" t="s">
        <v>40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77"/>
      <c r="T9" s="78"/>
      <c r="U9" s="78"/>
      <c r="V9" s="78"/>
      <c r="W9" s="79"/>
      <c r="X9" s="71" t="s">
        <v>18</v>
      </c>
      <c r="Y9" s="71"/>
      <c r="Z9" s="72"/>
      <c r="AA9" s="143"/>
      <c r="AB9" s="144"/>
      <c r="AC9" s="144"/>
      <c r="AD9" s="144"/>
      <c r="AE9" s="144"/>
      <c r="AF9" s="145" t="s">
        <v>18</v>
      </c>
      <c r="AG9" s="146"/>
      <c r="AH9" s="147"/>
      <c r="AI9" s="62"/>
      <c r="AJ9" s="62"/>
      <c r="AK9" s="62"/>
      <c r="AL9" s="62"/>
      <c r="AM9" s="62"/>
      <c r="AN9" s="62"/>
      <c r="AO9" s="62"/>
      <c r="AP9" s="73" t="s">
        <v>18</v>
      </c>
      <c r="AQ9" s="74"/>
      <c r="AR9" s="75"/>
      <c r="AS9" s="2" t="str">
        <f>IF(S9+AA9+AI9&gt;6,"参加数が多過ぎます","")</f>
        <v/>
      </c>
      <c r="AT9" s="7"/>
      <c r="AV9" s="7" t="s">
        <v>27</v>
      </c>
    </row>
    <row r="10" spans="1:53" ht="24.9" customHeight="1" thickBot="1" x14ac:dyDescent="0.25">
      <c r="C10" s="59" t="s">
        <v>41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80"/>
      <c r="T10" s="81"/>
      <c r="U10" s="81"/>
      <c r="V10" s="81"/>
      <c r="W10" s="81"/>
      <c r="X10" s="73" t="s">
        <v>18</v>
      </c>
      <c r="Y10" s="74"/>
      <c r="Z10" s="75"/>
      <c r="AA10" s="77"/>
      <c r="AB10" s="78"/>
      <c r="AC10" s="78"/>
      <c r="AD10" s="78"/>
      <c r="AE10" s="78"/>
      <c r="AF10" s="73" t="s">
        <v>18</v>
      </c>
      <c r="AG10" s="74"/>
      <c r="AH10" s="75"/>
      <c r="AI10" s="66"/>
      <c r="AJ10" s="67"/>
      <c r="AK10" s="67"/>
      <c r="AL10" s="67"/>
      <c r="AM10" s="67"/>
      <c r="AN10" s="67"/>
      <c r="AO10" s="67"/>
      <c r="AP10" s="63" t="s">
        <v>18</v>
      </c>
      <c r="AQ10" s="64"/>
      <c r="AR10" s="65"/>
      <c r="AS10" s="2" t="str">
        <f>IF(S10+AA10+AI10&gt;6,"参加数が多過ぎます","")</f>
        <v/>
      </c>
      <c r="AT10" s="7"/>
      <c r="AV10" s="7" t="s">
        <v>27</v>
      </c>
    </row>
    <row r="11" spans="1:53" ht="6.15" customHeight="1" thickBot="1" x14ac:dyDescent="0.25">
      <c r="C11" s="6"/>
      <c r="E11" s="6"/>
      <c r="F11" s="6"/>
      <c r="G11" s="6"/>
      <c r="H11" s="6"/>
      <c r="I11" s="6"/>
      <c r="J11" s="6"/>
      <c r="K11" s="6"/>
      <c r="L11" s="6"/>
      <c r="M11" s="6"/>
      <c r="O11" s="6"/>
      <c r="P11" s="6"/>
      <c r="Q11" s="6"/>
      <c r="S11" s="6"/>
      <c r="T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G11" s="6"/>
      <c r="AH11" s="6"/>
      <c r="AJ11" s="6"/>
      <c r="AK11" s="6"/>
      <c r="AL11" s="6"/>
      <c r="AM11" s="6"/>
      <c r="AN11" s="6"/>
      <c r="AO11" s="6"/>
      <c r="AP11" s="6"/>
      <c r="AQ11" s="6"/>
    </row>
    <row r="12" spans="1:53" ht="24.9" customHeight="1" thickBot="1" x14ac:dyDescent="0.55000000000000004"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152" t="s">
        <v>20</v>
      </c>
      <c r="AD12" s="153"/>
      <c r="AE12" s="153"/>
      <c r="AF12" s="153"/>
      <c r="AG12" s="153"/>
      <c r="AH12" s="153"/>
      <c r="AI12" s="153"/>
      <c r="AJ12" s="60"/>
      <c r="AK12" s="60"/>
      <c r="AL12" s="60"/>
      <c r="AM12" s="60"/>
      <c r="AN12" s="60"/>
      <c r="AO12" s="60"/>
      <c r="AP12" s="60"/>
      <c r="AQ12" s="60"/>
      <c r="AR12" s="51" t="s">
        <v>4</v>
      </c>
    </row>
    <row r="13" spans="1:53" ht="9.75" customHeight="1" x14ac:dyDescent="0.5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8"/>
      <c r="AD13" s="8"/>
      <c r="AE13" s="8"/>
      <c r="AG13" s="8"/>
      <c r="AH13" s="8"/>
      <c r="AI13" s="8"/>
      <c r="AJ13" s="36"/>
      <c r="AK13" s="36"/>
      <c r="AL13" s="36"/>
      <c r="AM13" s="36"/>
      <c r="AN13" s="36"/>
      <c r="AO13" s="36"/>
      <c r="AP13" s="36"/>
      <c r="AQ13" s="36"/>
      <c r="AR13" s="36"/>
    </row>
    <row r="14" spans="1:53" s="38" customFormat="1" ht="21.9" customHeight="1" thickBot="1" x14ac:dyDescent="0.55000000000000004">
      <c r="C14" s="114" t="s">
        <v>38</v>
      </c>
      <c r="D14" s="114"/>
      <c r="E14" s="114"/>
      <c r="F14" s="114"/>
      <c r="G14" s="114"/>
      <c r="H14" s="114"/>
      <c r="I14" s="114"/>
      <c r="J14" s="114"/>
      <c r="K14" s="114"/>
      <c r="L14" s="115"/>
      <c r="M14" s="115"/>
      <c r="N14" s="115"/>
      <c r="O14" s="115"/>
      <c r="P14" s="115"/>
      <c r="Q14" s="114"/>
      <c r="R14" s="114"/>
      <c r="S14" s="114"/>
      <c r="T14" s="114"/>
      <c r="U14" s="114"/>
      <c r="V14" s="114"/>
      <c r="W14" s="114"/>
      <c r="X14" s="114"/>
      <c r="Y14" s="114"/>
      <c r="Z14" s="115"/>
      <c r="AA14" s="115"/>
      <c r="AB14" s="115"/>
      <c r="AC14" s="115"/>
      <c r="AD14" s="115"/>
      <c r="AE14" s="114"/>
      <c r="AF14" s="114"/>
      <c r="AG14" s="114"/>
      <c r="AH14" s="114"/>
      <c r="AI14" s="114"/>
      <c r="AJ14" s="114"/>
      <c r="AK14" s="114"/>
      <c r="AL14" s="114"/>
      <c r="AM14" s="114"/>
      <c r="AN14" s="115"/>
      <c r="AO14" s="115"/>
      <c r="AP14" s="115"/>
      <c r="AQ14" s="115"/>
      <c r="AR14" s="115"/>
      <c r="AT14" s="39" t="s">
        <v>23</v>
      </c>
    </row>
    <row r="15" spans="1:53" ht="27" customHeight="1" thickBot="1" x14ac:dyDescent="0.25">
      <c r="C15" s="155" t="s">
        <v>21</v>
      </c>
      <c r="D15" s="154"/>
      <c r="E15" s="154"/>
      <c r="F15" s="154"/>
      <c r="G15" s="148"/>
      <c r="H15" s="149"/>
      <c r="I15" s="149"/>
      <c r="J15" s="41" t="s">
        <v>22</v>
      </c>
      <c r="K15" s="40"/>
      <c r="L15" s="46"/>
      <c r="M15" s="47"/>
      <c r="N15" s="47"/>
      <c r="O15" s="47"/>
      <c r="P15" s="48"/>
      <c r="Q15" s="154" t="s">
        <v>21</v>
      </c>
      <c r="R15" s="154"/>
      <c r="S15" s="154"/>
      <c r="T15" s="154"/>
      <c r="U15" s="150"/>
      <c r="V15" s="151"/>
      <c r="W15" s="151"/>
      <c r="X15" s="11" t="s">
        <v>22</v>
      </c>
      <c r="Y15" s="40"/>
      <c r="Z15" s="46"/>
      <c r="AA15" s="47"/>
      <c r="AB15" s="47"/>
      <c r="AC15" s="47"/>
      <c r="AD15" s="48"/>
      <c r="AE15" s="155" t="s">
        <v>21</v>
      </c>
      <c r="AF15" s="154"/>
      <c r="AG15" s="154"/>
      <c r="AH15" s="154"/>
      <c r="AI15" s="148"/>
      <c r="AJ15" s="149"/>
      <c r="AK15" s="149"/>
      <c r="AL15" s="11" t="s">
        <v>22</v>
      </c>
      <c r="AM15" s="40"/>
      <c r="AN15" s="46"/>
      <c r="AO15" s="47"/>
      <c r="AP15" s="47"/>
      <c r="AQ15" s="47"/>
      <c r="AR15" s="47"/>
      <c r="AT15" s="7" t="s">
        <v>24</v>
      </c>
    </row>
    <row r="16" spans="1:53" ht="27" customHeight="1" thickBot="1" x14ac:dyDescent="0.25">
      <c r="C16" s="158" t="s">
        <v>0</v>
      </c>
      <c r="D16" s="159"/>
      <c r="E16" s="160"/>
      <c r="F16" s="103" t="str">
        <f>IF($F$3 &gt; "", $F$3, "")</f>
        <v/>
      </c>
      <c r="G16" s="104"/>
      <c r="H16" s="104"/>
      <c r="I16" s="104"/>
      <c r="J16" s="104"/>
      <c r="K16" s="104"/>
      <c r="L16" s="18" t="s">
        <v>5</v>
      </c>
      <c r="M16" s="82"/>
      <c r="N16" s="82"/>
      <c r="O16" s="82"/>
      <c r="P16" s="83"/>
      <c r="Q16" s="158" t="s">
        <v>0</v>
      </c>
      <c r="R16" s="159"/>
      <c r="S16" s="160"/>
      <c r="T16" s="104" t="str">
        <f>IF($F$3 &gt; "", $F$3, "")</f>
        <v/>
      </c>
      <c r="U16" s="104"/>
      <c r="V16" s="104"/>
      <c r="W16" s="104"/>
      <c r="X16" s="104"/>
      <c r="Y16" s="104"/>
      <c r="Z16" s="18" t="s">
        <v>5</v>
      </c>
      <c r="AA16" s="82"/>
      <c r="AB16" s="82"/>
      <c r="AC16" s="82"/>
      <c r="AD16" s="82"/>
      <c r="AE16" s="158" t="s">
        <v>0</v>
      </c>
      <c r="AF16" s="159"/>
      <c r="AG16" s="160"/>
      <c r="AH16" s="103" t="str">
        <f>IF($F$3 &gt; "", $F$3, "")</f>
        <v/>
      </c>
      <c r="AI16" s="104"/>
      <c r="AJ16" s="104"/>
      <c r="AK16" s="104"/>
      <c r="AL16" s="104"/>
      <c r="AM16" s="104"/>
      <c r="AN16" s="18" t="s">
        <v>29</v>
      </c>
      <c r="AO16" s="82"/>
      <c r="AP16" s="82"/>
      <c r="AQ16" s="82"/>
      <c r="AR16" s="83"/>
      <c r="AS16" s="2" t="str">
        <f>IF(AA16="","",IF(AA16=M16,"第2ﾁｰﾑ名ｴﾗｰ",""))</f>
        <v/>
      </c>
      <c r="AT16" s="7" t="s">
        <v>30</v>
      </c>
      <c r="BA16" s="7" t="s">
        <v>31</v>
      </c>
    </row>
    <row r="17" spans="3:53" ht="27" customHeight="1" x14ac:dyDescent="0.2">
      <c r="C17" s="24" t="s">
        <v>9</v>
      </c>
      <c r="D17" s="25"/>
      <c r="E17" s="12"/>
      <c r="F17" s="12"/>
      <c r="G17" s="12"/>
      <c r="H17" s="12"/>
      <c r="I17" s="57" t="str">
        <f>IF($Y$3 &gt; "", $Y$3, "")</f>
        <v/>
      </c>
      <c r="J17" s="57"/>
      <c r="K17" s="57"/>
      <c r="L17" s="57"/>
      <c r="M17" s="57"/>
      <c r="N17" s="57"/>
      <c r="O17" s="57"/>
      <c r="P17" s="58"/>
      <c r="Q17" s="12" t="s">
        <v>9</v>
      </c>
      <c r="R17" s="25"/>
      <c r="S17" s="12"/>
      <c r="T17" s="12"/>
      <c r="U17" s="12"/>
      <c r="V17" s="12"/>
      <c r="W17" s="57" t="str">
        <f>IF($Y$3 &gt; "", $Y$3, "")</f>
        <v/>
      </c>
      <c r="X17" s="57"/>
      <c r="Y17" s="57"/>
      <c r="Z17" s="57"/>
      <c r="AA17" s="57"/>
      <c r="AB17" s="57"/>
      <c r="AC17" s="57"/>
      <c r="AD17" s="58"/>
      <c r="AE17" s="12" t="s">
        <v>9</v>
      </c>
      <c r="AF17" s="25"/>
      <c r="AG17" s="12"/>
      <c r="AH17" s="12"/>
      <c r="AI17" s="12"/>
      <c r="AJ17" s="12"/>
      <c r="AK17" s="57" t="str">
        <f>IF($Y$3 &gt; "", $Y$3, "")</f>
        <v/>
      </c>
      <c r="AL17" s="57"/>
      <c r="AM17" s="57"/>
      <c r="AN17" s="57"/>
      <c r="AO17" s="57"/>
      <c r="AP17" s="57"/>
      <c r="AQ17" s="57"/>
      <c r="AR17" s="58"/>
      <c r="AS17" s="2" t="str">
        <f>IF(AO16="","",IF(AO16=AA16,"第3ﾁｰﾑ名ｴﾗｰ",IF(AO16=M16,"第3ﾁｰﾑ名ｴﾗｰ","")))</f>
        <v/>
      </c>
      <c r="BA17" s="7" t="s">
        <v>31</v>
      </c>
    </row>
    <row r="18" spans="3:53" ht="27" customHeight="1" thickBot="1" x14ac:dyDescent="0.25">
      <c r="C18" s="23" t="s">
        <v>10</v>
      </c>
      <c r="D18" s="95" t="s">
        <v>11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7"/>
      <c r="Q18" s="13" t="s">
        <v>12</v>
      </c>
      <c r="R18" s="95" t="s">
        <v>11</v>
      </c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7"/>
      <c r="AE18" s="13" t="s">
        <v>10</v>
      </c>
      <c r="AF18" s="95" t="s">
        <v>11</v>
      </c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7"/>
    </row>
    <row r="19" spans="3:53" ht="27" customHeight="1" x14ac:dyDescent="0.2">
      <c r="C19" s="22">
        <v>1</v>
      </c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6"/>
      <c r="Q19" s="19">
        <v>1</v>
      </c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6"/>
      <c r="AE19" s="19">
        <v>1</v>
      </c>
      <c r="AF19" s="84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6"/>
    </row>
    <row r="20" spans="3:53" ht="27" customHeight="1" x14ac:dyDescent="0.2">
      <c r="C20" s="14">
        <v>2</v>
      </c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  <c r="Q20" s="20">
        <v>2</v>
      </c>
      <c r="R20" s="92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4"/>
      <c r="AE20" s="20">
        <v>2</v>
      </c>
      <c r="AF20" s="92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</row>
    <row r="21" spans="3:53" ht="27" customHeight="1" x14ac:dyDescent="0.2">
      <c r="C21" s="14">
        <v>3</v>
      </c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  <c r="Q21" s="20">
        <v>3</v>
      </c>
      <c r="R21" s="92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4"/>
      <c r="AE21" s="20">
        <v>3</v>
      </c>
      <c r="AF21" s="92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4"/>
    </row>
    <row r="22" spans="3:53" ht="27" customHeight="1" x14ac:dyDescent="0.2">
      <c r="C22" s="14">
        <v>4</v>
      </c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4"/>
      <c r="Q22" s="20">
        <v>4</v>
      </c>
      <c r="R22" s="92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4"/>
      <c r="AE22" s="20">
        <v>4</v>
      </c>
      <c r="AF22" s="92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4"/>
    </row>
    <row r="23" spans="3:53" ht="27" customHeight="1" thickBot="1" x14ac:dyDescent="0.25">
      <c r="C23" s="15">
        <v>5</v>
      </c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9"/>
      <c r="Q23" s="21">
        <v>5</v>
      </c>
      <c r="R23" s="87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9"/>
      <c r="AE23" s="21">
        <v>5</v>
      </c>
      <c r="AF23" s="87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9"/>
    </row>
    <row r="24" spans="3:53" s="8" customFormat="1" ht="20.100000000000001" customHeight="1" x14ac:dyDescent="0.2">
      <c r="C24" s="49" t="s">
        <v>37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49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49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</row>
    <row r="25" spans="3:53" ht="6" customHeight="1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3:53" ht="6" customHeight="1" x14ac:dyDescent="0.2"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0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11"/>
      <c r="AR26" s="11"/>
    </row>
    <row r="27" spans="3:53" s="38" customFormat="1" ht="21.9" customHeight="1" thickBot="1" x14ac:dyDescent="0.55000000000000004">
      <c r="C27" s="156" t="s">
        <v>39</v>
      </c>
      <c r="D27" s="156"/>
      <c r="E27" s="156"/>
      <c r="F27" s="156"/>
      <c r="G27" s="156"/>
      <c r="H27" s="156"/>
      <c r="I27" s="156"/>
      <c r="J27" s="156"/>
      <c r="K27" s="156"/>
      <c r="L27" s="157"/>
      <c r="M27" s="157"/>
      <c r="N27" s="157"/>
      <c r="O27" s="157"/>
      <c r="P27" s="157"/>
      <c r="Q27" s="156"/>
      <c r="R27" s="156"/>
      <c r="S27" s="156"/>
      <c r="T27" s="156"/>
      <c r="U27" s="156"/>
      <c r="V27" s="156"/>
      <c r="W27" s="156"/>
      <c r="X27" s="156"/>
      <c r="Y27" s="156"/>
      <c r="Z27" s="157"/>
      <c r="AA27" s="157"/>
      <c r="AB27" s="157"/>
      <c r="AC27" s="157"/>
      <c r="AD27" s="157"/>
      <c r="AE27" s="156"/>
      <c r="AF27" s="156"/>
      <c r="AG27" s="156"/>
      <c r="AH27" s="156"/>
      <c r="AI27" s="156"/>
      <c r="AJ27" s="156"/>
      <c r="AK27" s="156"/>
      <c r="AL27" s="156"/>
      <c r="AM27" s="156"/>
      <c r="AN27" s="157"/>
      <c r="AO27" s="157"/>
      <c r="AP27" s="157"/>
      <c r="AQ27" s="157"/>
      <c r="AR27" s="157"/>
      <c r="AT27" s="39" t="s">
        <v>23</v>
      </c>
    </row>
    <row r="28" spans="3:53" ht="27" customHeight="1" thickBot="1" x14ac:dyDescent="0.25">
      <c r="C28" s="155" t="s">
        <v>34</v>
      </c>
      <c r="D28" s="154"/>
      <c r="E28" s="154"/>
      <c r="F28" s="154"/>
      <c r="G28" s="150"/>
      <c r="H28" s="151"/>
      <c r="I28" s="151"/>
      <c r="J28" s="11" t="s">
        <v>22</v>
      </c>
      <c r="K28" s="40"/>
      <c r="L28" s="46"/>
      <c r="M28" s="47"/>
      <c r="N28" s="47"/>
      <c r="O28" s="47"/>
      <c r="P28" s="48"/>
      <c r="Q28" s="154" t="s">
        <v>34</v>
      </c>
      <c r="R28" s="154"/>
      <c r="S28" s="154"/>
      <c r="T28" s="154"/>
      <c r="U28" s="148"/>
      <c r="V28" s="149"/>
      <c r="W28" s="149"/>
      <c r="X28" s="41" t="s">
        <v>22</v>
      </c>
      <c r="Y28" s="40"/>
      <c r="Z28" s="46"/>
      <c r="AA28" s="47"/>
      <c r="AB28" s="47"/>
      <c r="AC28" s="47"/>
      <c r="AD28" s="48"/>
      <c r="AE28" s="155" t="s">
        <v>34</v>
      </c>
      <c r="AF28" s="154"/>
      <c r="AG28" s="154"/>
      <c r="AH28" s="154"/>
      <c r="AI28" s="148"/>
      <c r="AJ28" s="149"/>
      <c r="AK28" s="149"/>
      <c r="AL28" s="11" t="s">
        <v>22</v>
      </c>
      <c r="AM28" s="40"/>
      <c r="AN28" s="46"/>
      <c r="AO28" s="47"/>
      <c r="AP28" s="47"/>
      <c r="AQ28" s="47"/>
      <c r="AR28" s="47"/>
      <c r="AT28" s="7" t="s">
        <v>24</v>
      </c>
    </row>
    <row r="29" spans="3:53" ht="27" customHeight="1" thickBot="1" x14ac:dyDescent="0.25">
      <c r="C29" s="158" t="s">
        <v>0</v>
      </c>
      <c r="D29" s="159"/>
      <c r="E29" s="160"/>
      <c r="F29" s="103" t="str">
        <f>IF($F$3 &gt; "", $F$3, "")</f>
        <v/>
      </c>
      <c r="G29" s="104"/>
      <c r="H29" s="104"/>
      <c r="I29" s="104"/>
      <c r="J29" s="104"/>
      <c r="K29" s="104"/>
      <c r="L29" s="18" t="s">
        <v>5</v>
      </c>
      <c r="M29" s="82"/>
      <c r="N29" s="82"/>
      <c r="O29" s="82"/>
      <c r="P29" s="83"/>
      <c r="Q29" s="158" t="s">
        <v>0</v>
      </c>
      <c r="R29" s="159"/>
      <c r="S29" s="160"/>
      <c r="T29" s="104" t="str">
        <f>IF($F$3 &gt; "", $F$3, "")</f>
        <v/>
      </c>
      <c r="U29" s="104"/>
      <c r="V29" s="104"/>
      <c r="W29" s="104"/>
      <c r="X29" s="104"/>
      <c r="Y29" s="104"/>
      <c r="Z29" s="18" t="s">
        <v>5</v>
      </c>
      <c r="AA29" s="82"/>
      <c r="AB29" s="82"/>
      <c r="AC29" s="82"/>
      <c r="AD29" s="83"/>
      <c r="AE29" s="158" t="s">
        <v>0</v>
      </c>
      <c r="AF29" s="159"/>
      <c r="AG29" s="160"/>
      <c r="AH29" s="103" t="str">
        <f>IF($F$3 &gt; "", $F$3, "")</f>
        <v/>
      </c>
      <c r="AI29" s="104"/>
      <c r="AJ29" s="104"/>
      <c r="AK29" s="104"/>
      <c r="AL29" s="104"/>
      <c r="AM29" s="104"/>
      <c r="AN29" s="18" t="s">
        <v>29</v>
      </c>
      <c r="AO29" s="82"/>
      <c r="AP29" s="82"/>
      <c r="AQ29" s="82"/>
      <c r="AR29" s="83"/>
      <c r="AS29" s="2" t="str">
        <f>IF(AA29="","",IF(AA29=M29,"第2ﾁｰﾑ名ｴﾗｰ",""))</f>
        <v/>
      </c>
      <c r="AT29" s="7" t="s">
        <v>30</v>
      </c>
      <c r="BA29" s="7" t="s">
        <v>31</v>
      </c>
    </row>
    <row r="30" spans="3:53" ht="27" customHeight="1" x14ac:dyDescent="0.2">
      <c r="C30" s="24" t="s">
        <v>9</v>
      </c>
      <c r="D30" s="25"/>
      <c r="E30" s="12"/>
      <c r="F30" s="12"/>
      <c r="G30" s="12"/>
      <c r="H30" s="12"/>
      <c r="I30" s="57" t="str">
        <f>IF($Y$3 &gt; "", $Y$3, "")</f>
        <v/>
      </c>
      <c r="J30" s="57"/>
      <c r="K30" s="57"/>
      <c r="L30" s="57"/>
      <c r="M30" s="57"/>
      <c r="N30" s="57"/>
      <c r="O30" s="57"/>
      <c r="P30" s="58"/>
      <c r="Q30" s="24" t="s">
        <v>9</v>
      </c>
      <c r="R30" s="25"/>
      <c r="S30" s="12"/>
      <c r="T30" s="12"/>
      <c r="U30" s="12"/>
      <c r="V30" s="12"/>
      <c r="W30" s="57" t="str">
        <f>IF($Y$3 &gt; "", $Y$3, "")</f>
        <v/>
      </c>
      <c r="X30" s="57"/>
      <c r="Y30" s="57"/>
      <c r="Z30" s="57"/>
      <c r="AA30" s="57"/>
      <c r="AB30" s="57"/>
      <c r="AC30" s="57"/>
      <c r="AD30" s="58"/>
      <c r="AE30" s="12" t="s">
        <v>9</v>
      </c>
      <c r="AF30" s="25"/>
      <c r="AG30" s="12"/>
      <c r="AH30" s="12"/>
      <c r="AI30" s="12"/>
      <c r="AJ30" s="12"/>
      <c r="AK30" s="57" t="str">
        <f>IF($Y$3 &gt; "", $Y$3, "")</f>
        <v/>
      </c>
      <c r="AL30" s="57"/>
      <c r="AM30" s="57"/>
      <c r="AN30" s="57"/>
      <c r="AO30" s="57"/>
      <c r="AP30" s="57"/>
      <c r="AQ30" s="57"/>
      <c r="AR30" s="58"/>
      <c r="AS30" s="2" t="str">
        <f>IF(AO29="","",IF(AO29=AA29,"第3ﾁｰﾑ名ｴﾗｰ",IF(AO29=M29,"第3ﾁｰﾑ名ｴﾗｰ","")))</f>
        <v/>
      </c>
      <c r="BA30" s="7" t="s">
        <v>31</v>
      </c>
    </row>
    <row r="31" spans="3:53" ht="27" customHeight="1" thickBot="1" x14ac:dyDescent="0.25">
      <c r="C31" s="23" t="s">
        <v>10</v>
      </c>
      <c r="D31" s="95" t="s">
        <v>11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  <c r="Q31" s="23" t="s">
        <v>12</v>
      </c>
      <c r="R31" s="95" t="s">
        <v>11</v>
      </c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7"/>
      <c r="AE31" s="13" t="s">
        <v>10</v>
      </c>
      <c r="AF31" s="95" t="s">
        <v>11</v>
      </c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7"/>
    </row>
    <row r="32" spans="3:53" ht="27" customHeight="1" x14ac:dyDescent="0.2">
      <c r="C32" s="22">
        <v>1</v>
      </c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6"/>
      <c r="Q32" s="19">
        <v>1</v>
      </c>
      <c r="R32" s="84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6"/>
      <c r="AE32" s="19">
        <v>1</v>
      </c>
      <c r="AF32" s="84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6"/>
    </row>
    <row r="33" spans="3:44" ht="27" customHeight="1" x14ac:dyDescent="0.2">
      <c r="C33" s="14">
        <v>2</v>
      </c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  <c r="Q33" s="20">
        <v>2</v>
      </c>
      <c r="R33" s="92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/>
      <c r="AE33" s="20">
        <v>2</v>
      </c>
      <c r="AF33" s="92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4"/>
    </row>
    <row r="34" spans="3:44" ht="27" customHeight="1" x14ac:dyDescent="0.2">
      <c r="C34" s="14">
        <v>3</v>
      </c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  <c r="Q34" s="20">
        <v>3</v>
      </c>
      <c r="R34" s="92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/>
      <c r="AE34" s="20">
        <v>3</v>
      </c>
      <c r="AF34" s="92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4"/>
    </row>
    <row r="35" spans="3:44" ht="27" customHeight="1" x14ac:dyDescent="0.2">
      <c r="C35" s="14">
        <v>4</v>
      </c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  <c r="Q35" s="20">
        <v>4</v>
      </c>
      <c r="R35" s="92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/>
      <c r="AE35" s="20">
        <v>4</v>
      </c>
      <c r="AF35" s="92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4"/>
    </row>
    <row r="36" spans="3:44" ht="27" customHeight="1" thickBot="1" x14ac:dyDescent="0.25">
      <c r="C36" s="15">
        <v>5</v>
      </c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  <c r="Q36" s="21">
        <v>5</v>
      </c>
      <c r="R36" s="87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9"/>
      <c r="AE36" s="21">
        <v>5</v>
      </c>
      <c r="AF36" s="87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9"/>
    </row>
    <row r="37" spans="3:44" ht="20.100000000000001" customHeight="1" x14ac:dyDescent="0.2">
      <c r="C37" s="49" t="s">
        <v>37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0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1"/>
      <c r="AQ37" s="11"/>
      <c r="AR37" s="11"/>
    </row>
  </sheetData>
  <mergeCells count="116">
    <mergeCell ref="AF19:AR19"/>
    <mergeCell ref="AF18:AR18"/>
    <mergeCell ref="C16:E16"/>
    <mergeCell ref="Q16:S16"/>
    <mergeCell ref="AE16:AG16"/>
    <mergeCell ref="T16:Y16"/>
    <mergeCell ref="F16:K16"/>
    <mergeCell ref="AJ12:AQ12"/>
    <mergeCell ref="AF34:AR34"/>
    <mergeCell ref="F29:K29"/>
    <mergeCell ref="C27:AR27"/>
    <mergeCell ref="AF36:AR36"/>
    <mergeCell ref="D36:P36"/>
    <mergeCell ref="R36:AD36"/>
    <mergeCell ref="Q28:T28"/>
    <mergeCell ref="AE28:AH28"/>
    <mergeCell ref="AF35:AR35"/>
    <mergeCell ref="T29:Y29"/>
    <mergeCell ref="AH29:AM29"/>
    <mergeCell ref="M29:P29"/>
    <mergeCell ref="AA29:AD29"/>
    <mergeCell ref="AO29:AR29"/>
    <mergeCell ref="R33:AD33"/>
    <mergeCell ref="D34:P34"/>
    <mergeCell ref="R34:AD34"/>
    <mergeCell ref="D35:P35"/>
    <mergeCell ref="R35:AD35"/>
    <mergeCell ref="C28:F28"/>
    <mergeCell ref="C29:E29"/>
    <mergeCell ref="Q29:S29"/>
    <mergeCell ref="AE29:AG29"/>
    <mergeCell ref="AF31:AR31"/>
    <mergeCell ref="D31:P31"/>
    <mergeCell ref="R31:AD31"/>
    <mergeCell ref="D32:P32"/>
    <mergeCell ref="R32:AD32"/>
    <mergeCell ref="D33:P33"/>
    <mergeCell ref="AF32:AR32"/>
    <mergeCell ref="AF33:AR33"/>
    <mergeCell ref="C9:R9"/>
    <mergeCell ref="AA9:AE9"/>
    <mergeCell ref="AA10:AE10"/>
    <mergeCell ref="AF10:AH10"/>
    <mergeCell ref="AF9:AH9"/>
    <mergeCell ref="G15:I15"/>
    <mergeCell ref="U15:W15"/>
    <mergeCell ref="AI15:AK15"/>
    <mergeCell ref="G28:I28"/>
    <mergeCell ref="U28:W28"/>
    <mergeCell ref="AI28:AK28"/>
    <mergeCell ref="AC12:AI12"/>
    <mergeCell ref="Q15:T15"/>
    <mergeCell ref="AE15:AH15"/>
    <mergeCell ref="D23:P23"/>
    <mergeCell ref="R23:AD23"/>
    <mergeCell ref="C15:F15"/>
    <mergeCell ref="C3:E3"/>
    <mergeCell ref="T5:V5"/>
    <mergeCell ref="X5:Z5"/>
    <mergeCell ref="AA4:AR5"/>
    <mergeCell ref="T3:X3"/>
    <mergeCell ref="T4:Z4"/>
    <mergeCell ref="C4:E5"/>
    <mergeCell ref="AO3:AR3"/>
    <mergeCell ref="AK3:AN3"/>
    <mergeCell ref="F3:S3"/>
    <mergeCell ref="Q4:S5"/>
    <mergeCell ref="Y3:AG3"/>
    <mergeCell ref="I1:J1"/>
    <mergeCell ref="G1:H1"/>
    <mergeCell ref="D20:P20"/>
    <mergeCell ref="R20:AD20"/>
    <mergeCell ref="D21:P21"/>
    <mergeCell ref="R21:AD21"/>
    <mergeCell ref="D22:P22"/>
    <mergeCell ref="R22:AD22"/>
    <mergeCell ref="AF20:AR20"/>
    <mergeCell ref="AF21:AR21"/>
    <mergeCell ref="AF22:AR22"/>
    <mergeCell ref="D18:P18"/>
    <mergeCell ref="R18:AD18"/>
    <mergeCell ref="AH3:AJ3"/>
    <mergeCell ref="C6:E6"/>
    <mergeCell ref="AH16:AM16"/>
    <mergeCell ref="AI8:AR8"/>
    <mergeCell ref="F4:P5"/>
    <mergeCell ref="F6:I6"/>
    <mergeCell ref="K6:N6"/>
    <mergeCell ref="P6:S6"/>
    <mergeCell ref="C14:AR14"/>
    <mergeCell ref="AP9:AR9"/>
    <mergeCell ref="C8:J8"/>
    <mergeCell ref="T6:Y6"/>
    <mergeCell ref="Z6:AR6"/>
    <mergeCell ref="I30:P30"/>
    <mergeCell ref="W30:AD30"/>
    <mergeCell ref="AK30:AR30"/>
    <mergeCell ref="AK17:AR17"/>
    <mergeCell ref="W17:AD17"/>
    <mergeCell ref="I17:P17"/>
    <mergeCell ref="C10:R10"/>
    <mergeCell ref="AI9:AO9"/>
    <mergeCell ref="AP10:AR10"/>
    <mergeCell ref="AI10:AO10"/>
    <mergeCell ref="K8:Z8"/>
    <mergeCell ref="X9:Z9"/>
    <mergeCell ref="X10:Z10"/>
    <mergeCell ref="AA8:AH8"/>
    <mergeCell ref="S9:W9"/>
    <mergeCell ref="S10:W10"/>
    <mergeCell ref="M16:P16"/>
    <mergeCell ref="AA16:AD16"/>
    <mergeCell ref="AO16:AR16"/>
    <mergeCell ref="D19:P19"/>
    <mergeCell ref="R19:AD19"/>
    <mergeCell ref="AF23:AR23"/>
  </mergeCells>
  <phoneticPr fontId="1"/>
  <dataValidations count="7">
    <dataValidation type="list" allowBlank="1" showInputMessage="1" showErrorMessage="1" sqref="G15 U15 AI15 G28 U28 AI28" xr:uid="{00000000-0002-0000-0000-000000000000}">
      <formula1>$A$3:$A$5</formula1>
    </dataValidation>
    <dataValidation type="textLength" allowBlank="1" showInputMessage="1" showErrorMessage="1" sqref="T5:V5" xr:uid="{00000000-0002-0000-0000-000001000000}">
      <formula1>3</formula1>
      <formula2>3</formula2>
    </dataValidation>
    <dataValidation type="textLength" allowBlank="1" showInputMessage="1" showErrorMessage="1" sqref="X5:Z5" xr:uid="{00000000-0002-0000-0000-000002000000}">
      <formula1>4</formula1>
      <formula2>4</formula2>
    </dataValidation>
    <dataValidation type="textLength" allowBlank="1" showInputMessage="1" showErrorMessage="1" sqref="F6:I6" xr:uid="{00000000-0002-0000-0000-000003000000}">
      <formula1>2</formula1>
      <formula2>7</formula2>
    </dataValidation>
    <dataValidation type="textLength" allowBlank="1" showInputMessage="1" showErrorMessage="1" sqref="K6:N6 P6:S6" xr:uid="{00000000-0002-0000-0000-000004000000}">
      <formula1>1</formula1>
      <formula2>7</formula2>
    </dataValidation>
    <dataValidation type="whole" allowBlank="1" showInputMessage="1" showErrorMessage="1" sqref="AI9:AO10 AA9:AE10 S9:S10" xr:uid="{00000000-0002-0000-0000-000005000000}">
      <formula1>0</formula1>
      <formula2>6</formula2>
    </dataValidation>
    <dataValidation type="list" allowBlank="1" showInputMessage="1" showErrorMessage="1" sqref="Y3:AG3" xr:uid="{00000000-0002-0000-0000-000006000000}">
      <formula1>"藤沢,茅ヶ崎,平塚,小田原,秦野,伊勢原,中郡,寒川,"</formula1>
    </dataValidation>
  </dataValidations>
  <pageMargins left="0.35433070866141736" right="0.11811023622047245" top="0.55118110236220474" bottom="0.15748031496062992" header="0" footer="0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良造</dc:creator>
  <cp:lastModifiedBy>mutou9859@gmail.com</cp:lastModifiedBy>
  <cp:lastPrinted>2023-03-07T23:52:14Z</cp:lastPrinted>
  <dcterms:created xsi:type="dcterms:W3CDTF">2018-08-09T04:30:39Z</dcterms:created>
  <dcterms:modified xsi:type="dcterms:W3CDTF">2023-03-07T23:52:28Z</dcterms:modified>
</cp:coreProperties>
</file>