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usr\卓球\"/>
    </mc:Choice>
  </mc:AlternateContent>
  <xr:revisionPtr revIDLastSave="0" documentId="13_ncr:1_{07CCB0EC-1DB8-4D46-B8C6-1482C038102B}" xr6:coauthVersionLast="47" xr6:coauthVersionMax="47" xr10:uidLastSave="{00000000-0000-0000-0000-000000000000}"/>
  <bookViews>
    <workbookView xWindow="3760" yWindow="420" windowWidth="13460" windowHeight="10080" xr2:uid="{00000000-000D-0000-FFFF-FFFF00000000}"/>
  </bookViews>
  <sheets>
    <sheet name="要項" sheetId="1" r:id="rId1"/>
    <sheet name="申込書" sheetId="3" r:id="rId2"/>
  </sheets>
  <definedNames>
    <definedName name="_xlnm.Print_Area" localSheetId="1">申込書!$B$1:$AQ$114</definedName>
    <definedName name="_xlnm.Print_Area" localSheetId="0">要項!$A$1:$AP$59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13" i="3" l="1"/>
  <c r="AM113" i="3"/>
  <c r="AL113" i="3"/>
  <c r="AK113" i="3"/>
  <c r="AJ113" i="3"/>
  <c r="S113" i="3"/>
  <c r="R113" i="3"/>
  <c r="Q113" i="3"/>
  <c r="P113" i="3"/>
  <c r="O113" i="3"/>
  <c r="AN112" i="3"/>
  <c r="AM112" i="3"/>
  <c r="AL112" i="3"/>
  <c r="AK112" i="3"/>
  <c r="AJ112" i="3"/>
  <c r="S112" i="3"/>
  <c r="R112" i="3"/>
  <c r="Q112" i="3"/>
  <c r="P112" i="3"/>
  <c r="O112" i="3"/>
  <c r="AN111" i="3"/>
  <c r="AM111" i="3"/>
  <c r="AL111" i="3"/>
  <c r="AK111" i="3"/>
  <c r="AJ111" i="3"/>
  <c r="S111" i="3"/>
  <c r="R111" i="3"/>
  <c r="Q111" i="3"/>
  <c r="P111" i="3"/>
  <c r="O111" i="3"/>
  <c r="AN110" i="3"/>
  <c r="AM110" i="3"/>
  <c r="AL110" i="3"/>
  <c r="AK110" i="3"/>
  <c r="AJ110" i="3"/>
  <c r="S110" i="3"/>
  <c r="R110" i="3"/>
  <c r="Q110" i="3"/>
  <c r="P110" i="3"/>
  <c r="O110" i="3"/>
  <c r="AN109" i="3"/>
  <c r="AM109" i="3"/>
  <c r="AL109" i="3"/>
  <c r="AK109" i="3"/>
  <c r="AJ109" i="3"/>
  <c r="S109" i="3"/>
  <c r="R109" i="3"/>
  <c r="Q109" i="3"/>
  <c r="P109" i="3"/>
  <c r="O109" i="3"/>
  <c r="AN108" i="3"/>
  <c r="AM108" i="3"/>
  <c r="AL108" i="3"/>
  <c r="AK108" i="3"/>
  <c r="AJ108" i="3"/>
  <c r="S108" i="3"/>
  <c r="R108" i="3"/>
  <c r="Q108" i="3"/>
  <c r="P108" i="3"/>
  <c r="O108" i="3"/>
  <c r="AN107" i="3"/>
  <c r="AM107" i="3"/>
  <c r="AL107" i="3"/>
  <c r="AK107" i="3"/>
  <c r="AJ107" i="3"/>
  <c r="S107" i="3"/>
  <c r="R107" i="3"/>
  <c r="Q107" i="3"/>
  <c r="P107" i="3"/>
  <c r="O107" i="3"/>
  <c r="AN106" i="3"/>
  <c r="AM106" i="3"/>
  <c r="AL106" i="3"/>
  <c r="AK106" i="3"/>
  <c r="AJ106" i="3"/>
  <c r="S106" i="3"/>
  <c r="R106" i="3"/>
  <c r="Q106" i="3"/>
  <c r="P106" i="3"/>
  <c r="O106" i="3"/>
  <c r="AN102" i="3"/>
  <c r="AM102" i="3"/>
  <c r="AL102" i="3"/>
  <c r="AK102" i="3"/>
  <c r="AJ102" i="3"/>
  <c r="S102" i="3"/>
  <c r="R102" i="3"/>
  <c r="Q102" i="3"/>
  <c r="P102" i="3"/>
  <c r="O102" i="3"/>
  <c r="AN101" i="3"/>
  <c r="AM101" i="3"/>
  <c r="AL101" i="3"/>
  <c r="AK101" i="3"/>
  <c r="AJ101" i="3"/>
  <c r="S101" i="3"/>
  <c r="R101" i="3"/>
  <c r="Q101" i="3"/>
  <c r="P101" i="3"/>
  <c r="O101" i="3"/>
  <c r="AN100" i="3"/>
  <c r="AM100" i="3"/>
  <c r="AL100" i="3"/>
  <c r="AK100" i="3"/>
  <c r="AJ100" i="3"/>
  <c r="S100" i="3"/>
  <c r="R100" i="3"/>
  <c r="Q100" i="3"/>
  <c r="P100" i="3"/>
  <c r="O100" i="3"/>
  <c r="AN99" i="3"/>
  <c r="AM99" i="3"/>
  <c r="AL99" i="3"/>
  <c r="AK99" i="3"/>
  <c r="AJ99" i="3"/>
  <c r="S99" i="3"/>
  <c r="R99" i="3"/>
  <c r="Q99" i="3"/>
  <c r="P99" i="3"/>
  <c r="O99" i="3"/>
  <c r="AN98" i="3"/>
  <c r="AM98" i="3"/>
  <c r="AL98" i="3"/>
  <c r="AK98" i="3"/>
  <c r="AJ98" i="3"/>
  <c r="S98" i="3"/>
  <c r="R98" i="3"/>
  <c r="Q98" i="3"/>
  <c r="P98" i="3"/>
  <c r="O98" i="3"/>
  <c r="AN97" i="3"/>
  <c r="AM97" i="3"/>
  <c r="AL97" i="3"/>
  <c r="AK97" i="3"/>
  <c r="AJ97" i="3"/>
  <c r="S97" i="3"/>
  <c r="R97" i="3"/>
  <c r="Q97" i="3"/>
  <c r="P97" i="3"/>
  <c r="O97" i="3"/>
  <c r="AN96" i="3"/>
  <c r="AM96" i="3"/>
  <c r="AL96" i="3"/>
  <c r="AK96" i="3"/>
  <c r="AJ96" i="3"/>
  <c r="S96" i="3"/>
  <c r="R96" i="3"/>
  <c r="Q96" i="3"/>
  <c r="P96" i="3"/>
  <c r="O96" i="3"/>
  <c r="AN95" i="3"/>
  <c r="AM95" i="3"/>
  <c r="AL95" i="3"/>
  <c r="AK95" i="3"/>
  <c r="AJ95" i="3"/>
  <c r="S95" i="3"/>
  <c r="R95" i="3"/>
  <c r="Q95" i="3"/>
  <c r="P95" i="3"/>
  <c r="O95" i="3"/>
  <c r="AN88" i="3"/>
  <c r="AM88" i="3"/>
  <c r="AL88" i="3"/>
  <c r="AK88" i="3"/>
  <c r="AJ88" i="3"/>
  <c r="S88" i="3"/>
  <c r="R88" i="3"/>
  <c r="Q88" i="3"/>
  <c r="P88" i="3"/>
  <c r="O88" i="3"/>
  <c r="AN87" i="3"/>
  <c r="AM87" i="3"/>
  <c r="AL87" i="3"/>
  <c r="AK87" i="3"/>
  <c r="AJ87" i="3"/>
  <c r="S87" i="3"/>
  <c r="R87" i="3"/>
  <c r="Q87" i="3"/>
  <c r="P87" i="3"/>
  <c r="O87" i="3"/>
  <c r="AN86" i="3"/>
  <c r="AM86" i="3"/>
  <c r="AL86" i="3"/>
  <c r="AK86" i="3"/>
  <c r="AJ86" i="3"/>
  <c r="S86" i="3"/>
  <c r="R86" i="3"/>
  <c r="Q86" i="3"/>
  <c r="P86" i="3"/>
  <c r="O86" i="3"/>
  <c r="AN85" i="3"/>
  <c r="AM85" i="3"/>
  <c r="AL85" i="3"/>
  <c r="AK85" i="3"/>
  <c r="AJ85" i="3"/>
  <c r="S85" i="3"/>
  <c r="R85" i="3"/>
  <c r="Q85" i="3"/>
  <c r="P85" i="3"/>
  <c r="O85" i="3"/>
  <c r="AN84" i="3"/>
  <c r="AM84" i="3"/>
  <c r="AL84" i="3"/>
  <c r="AK84" i="3"/>
  <c r="AJ84" i="3"/>
  <c r="S84" i="3"/>
  <c r="R84" i="3"/>
  <c r="Q84" i="3"/>
  <c r="P84" i="3"/>
  <c r="O84" i="3"/>
  <c r="AN83" i="3"/>
  <c r="AM83" i="3"/>
  <c r="AL83" i="3"/>
  <c r="AK83" i="3"/>
  <c r="AJ83" i="3"/>
  <c r="S83" i="3"/>
  <c r="R83" i="3"/>
  <c r="Q83" i="3"/>
  <c r="P83" i="3"/>
  <c r="O83" i="3"/>
  <c r="AN82" i="3"/>
  <c r="AM82" i="3"/>
  <c r="AL82" i="3"/>
  <c r="AK82" i="3"/>
  <c r="AJ82" i="3"/>
  <c r="S82" i="3"/>
  <c r="R82" i="3"/>
  <c r="Q82" i="3"/>
  <c r="P82" i="3"/>
  <c r="O82" i="3"/>
  <c r="AN81" i="3"/>
  <c r="AM81" i="3"/>
  <c r="AL81" i="3"/>
  <c r="AK81" i="3"/>
  <c r="AJ81" i="3"/>
  <c r="S81" i="3"/>
  <c r="R81" i="3"/>
  <c r="Q81" i="3"/>
  <c r="P81" i="3"/>
  <c r="O81" i="3"/>
  <c r="AN77" i="3"/>
  <c r="AM77" i="3"/>
  <c r="AL77" i="3"/>
  <c r="AK77" i="3"/>
  <c r="AJ77" i="3"/>
  <c r="S77" i="3"/>
  <c r="R77" i="3"/>
  <c r="Q77" i="3"/>
  <c r="P77" i="3"/>
  <c r="O77" i="3"/>
  <c r="AN76" i="3"/>
  <c r="AM76" i="3"/>
  <c r="AL76" i="3"/>
  <c r="AK76" i="3"/>
  <c r="AJ76" i="3"/>
  <c r="S76" i="3"/>
  <c r="R76" i="3"/>
  <c r="Q76" i="3"/>
  <c r="P76" i="3"/>
  <c r="O76" i="3"/>
  <c r="AN75" i="3"/>
  <c r="AM75" i="3"/>
  <c r="AL75" i="3"/>
  <c r="AK75" i="3"/>
  <c r="AJ75" i="3"/>
  <c r="S75" i="3"/>
  <c r="R75" i="3"/>
  <c r="Q75" i="3"/>
  <c r="P75" i="3"/>
  <c r="O75" i="3"/>
  <c r="AN74" i="3"/>
  <c r="AM74" i="3"/>
  <c r="AL74" i="3"/>
  <c r="AK74" i="3"/>
  <c r="AJ74" i="3"/>
  <c r="S74" i="3"/>
  <c r="R74" i="3"/>
  <c r="Q74" i="3"/>
  <c r="P74" i="3"/>
  <c r="O74" i="3"/>
  <c r="AN73" i="3"/>
  <c r="AM73" i="3"/>
  <c r="AL73" i="3"/>
  <c r="AK73" i="3"/>
  <c r="AJ73" i="3"/>
  <c r="S73" i="3"/>
  <c r="R73" i="3"/>
  <c r="Q73" i="3"/>
  <c r="P73" i="3"/>
  <c r="O73" i="3"/>
  <c r="AN72" i="3"/>
  <c r="AM72" i="3"/>
  <c r="AL72" i="3"/>
  <c r="AK72" i="3"/>
  <c r="AJ72" i="3"/>
  <c r="S72" i="3"/>
  <c r="R72" i="3"/>
  <c r="Q72" i="3"/>
  <c r="P72" i="3"/>
  <c r="O72" i="3"/>
  <c r="AN71" i="3"/>
  <c r="AM71" i="3"/>
  <c r="AL71" i="3"/>
  <c r="AK71" i="3"/>
  <c r="AJ71" i="3"/>
  <c r="S71" i="3"/>
  <c r="R71" i="3"/>
  <c r="Q71" i="3"/>
  <c r="P71" i="3"/>
  <c r="O71" i="3"/>
  <c r="AN70" i="3"/>
  <c r="AM70" i="3"/>
  <c r="AL70" i="3"/>
  <c r="AK70" i="3"/>
  <c r="AJ70" i="3"/>
  <c r="S70" i="3"/>
  <c r="R70" i="3"/>
  <c r="Q70" i="3"/>
  <c r="P70" i="3"/>
  <c r="O70" i="3"/>
  <c r="AQ65" i="3"/>
  <c r="AP65" i="3"/>
  <c r="AO65" i="3"/>
  <c r="AN65" i="3"/>
  <c r="AC65" i="3"/>
  <c r="AB65" i="3"/>
  <c r="AA65" i="3"/>
  <c r="Z65" i="3"/>
  <c r="O65" i="3"/>
  <c r="N65" i="3"/>
  <c r="M65" i="3"/>
  <c r="L65" i="3"/>
  <c r="AQ64" i="3"/>
  <c r="AP64" i="3"/>
  <c r="AO64" i="3"/>
  <c r="AN64" i="3"/>
  <c r="AC64" i="3"/>
  <c r="AB64" i="3"/>
  <c r="AA64" i="3"/>
  <c r="Z64" i="3"/>
  <c r="O64" i="3"/>
  <c r="N64" i="3"/>
  <c r="M64" i="3"/>
  <c r="L64" i="3"/>
  <c r="AQ63" i="3"/>
  <c r="AP63" i="3"/>
  <c r="AO63" i="3"/>
  <c r="AN63" i="3"/>
  <c r="AC63" i="3"/>
  <c r="AB63" i="3"/>
  <c r="AA63" i="3"/>
  <c r="Z63" i="3"/>
  <c r="O63" i="3"/>
  <c r="N63" i="3"/>
  <c r="M63" i="3"/>
  <c r="L63" i="3"/>
  <c r="AQ62" i="3"/>
  <c r="AP62" i="3"/>
  <c r="AO62" i="3"/>
  <c r="AN62" i="3"/>
  <c r="AC62" i="3"/>
  <c r="AB62" i="3"/>
  <c r="AA62" i="3"/>
  <c r="Z62" i="3"/>
  <c r="O62" i="3"/>
  <c r="N62" i="3"/>
  <c r="M62" i="3"/>
  <c r="L62" i="3"/>
  <c r="AQ61" i="3"/>
  <c r="AP61" i="3"/>
  <c r="AO61" i="3"/>
  <c r="AN61" i="3"/>
  <c r="AC61" i="3"/>
  <c r="AB61" i="3"/>
  <c r="AA61" i="3"/>
  <c r="Z61" i="3"/>
  <c r="O61" i="3"/>
  <c r="N61" i="3"/>
  <c r="M61" i="3"/>
  <c r="L61" i="3"/>
  <c r="AQ60" i="3"/>
  <c r="AP60" i="3"/>
  <c r="AO60" i="3"/>
  <c r="AN60" i="3"/>
  <c r="AC60" i="3"/>
  <c r="AB60" i="3"/>
  <c r="AA60" i="3"/>
  <c r="Z60" i="3"/>
  <c r="O60" i="3"/>
  <c r="N60" i="3"/>
  <c r="M60" i="3"/>
  <c r="L60" i="3"/>
  <c r="AQ59" i="3"/>
  <c r="AP59" i="3"/>
  <c r="AO59" i="3"/>
  <c r="AN59" i="3"/>
  <c r="AC59" i="3"/>
  <c r="AB59" i="3"/>
  <c r="AA59" i="3"/>
  <c r="Z59" i="3"/>
  <c r="O59" i="3"/>
  <c r="N59" i="3"/>
  <c r="M59" i="3"/>
  <c r="L59" i="3"/>
  <c r="AQ58" i="3"/>
  <c r="AP58" i="3"/>
  <c r="AO58" i="3"/>
  <c r="AN58" i="3"/>
  <c r="AC58" i="3"/>
  <c r="AB58" i="3"/>
  <c r="AA58" i="3"/>
  <c r="Z58" i="3"/>
  <c r="O58" i="3"/>
  <c r="N58" i="3"/>
  <c r="M58" i="3"/>
  <c r="L58" i="3"/>
  <c r="AQ57" i="3"/>
  <c r="AP57" i="3"/>
  <c r="AO57" i="3"/>
  <c r="AN57" i="3"/>
  <c r="AC57" i="3"/>
  <c r="AB57" i="3"/>
  <c r="AA57" i="3"/>
  <c r="Z57" i="3"/>
  <c r="O57" i="3"/>
  <c r="N57" i="3"/>
  <c r="M57" i="3"/>
  <c r="L57" i="3"/>
  <c r="AQ56" i="3"/>
  <c r="AP56" i="3"/>
  <c r="AO56" i="3"/>
  <c r="AN56" i="3"/>
  <c r="AC56" i="3"/>
  <c r="AB56" i="3"/>
  <c r="AA56" i="3"/>
  <c r="Z56" i="3"/>
  <c r="O56" i="3"/>
  <c r="N56" i="3"/>
  <c r="M56" i="3"/>
  <c r="L56" i="3"/>
  <c r="AQ51" i="3"/>
  <c r="AP51" i="3"/>
  <c r="AO51" i="3"/>
  <c r="AN51" i="3"/>
  <c r="O51" i="3"/>
  <c r="N51" i="3"/>
  <c r="M51" i="3"/>
  <c r="L51" i="3"/>
  <c r="AQ50" i="3"/>
  <c r="AP50" i="3"/>
  <c r="AO50" i="3"/>
  <c r="AN50" i="3"/>
  <c r="O50" i="3"/>
  <c r="N50" i="3"/>
  <c r="M50" i="3"/>
  <c r="L50" i="3"/>
  <c r="AQ49" i="3"/>
  <c r="AP49" i="3"/>
  <c r="AO49" i="3"/>
  <c r="AN49" i="3"/>
  <c r="O49" i="3"/>
  <c r="N49" i="3"/>
  <c r="M49" i="3"/>
  <c r="L49" i="3"/>
  <c r="AQ48" i="3"/>
  <c r="AP48" i="3"/>
  <c r="AO48" i="3"/>
  <c r="AN48" i="3"/>
  <c r="O48" i="3"/>
  <c r="N48" i="3"/>
  <c r="M48" i="3"/>
  <c r="L48" i="3"/>
  <c r="AQ47" i="3"/>
  <c r="AP47" i="3"/>
  <c r="AO47" i="3"/>
  <c r="AN47" i="3"/>
  <c r="O47" i="3"/>
  <c r="N47" i="3"/>
  <c r="M47" i="3"/>
  <c r="L47" i="3"/>
  <c r="AQ46" i="3"/>
  <c r="AP46" i="3"/>
  <c r="AO46" i="3"/>
  <c r="AN46" i="3"/>
  <c r="O46" i="3"/>
  <c r="N46" i="3"/>
  <c r="M46" i="3"/>
  <c r="L46" i="3"/>
  <c r="AQ45" i="3"/>
  <c r="AP45" i="3"/>
  <c r="AO45" i="3"/>
  <c r="AN45" i="3"/>
  <c r="O45" i="3"/>
  <c r="N45" i="3"/>
  <c r="M45" i="3"/>
  <c r="L45" i="3"/>
  <c r="AQ44" i="3"/>
  <c r="AP44" i="3"/>
  <c r="AO44" i="3"/>
  <c r="AN44" i="3"/>
  <c r="O44" i="3"/>
  <c r="N44" i="3"/>
  <c r="M44" i="3"/>
  <c r="L44" i="3"/>
  <c r="AQ43" i="3"/>
  <c r="AP43" i="3"/>
  <c r="AO43" i="3"/>
  <c r="AN43" i="3"/>
  <c r="O43" i="3"/>
  <c r="N43" i="3"/>
  <c r="M43" i="3"/>
  <c r="L43" i="3"/>
  <c r="AQ42" i="3"/>
  <c r="AP42" i="3"/>
  <c r="AO42" i="3"/>
  <c r="AN42" i="3"/>
  <c r="O42" i="3"/>
  <c r="N42" i="3"/>
  <c r="M42" i="3"/>
  <c r="L42" i="3"/>
  <c r="AQ36" i="3"/>
  <c r="AP36" i="3"/>
  <c r="AO36" i="3"/>
  <c r="AN36" i="3"/>
  <c r="AC36" i="3"/>
  <c r="AB36" i="3"/>
  <c r="AA36" i="3"/>
  <c r="Z36" i="3"/>
  <c r="O36" i="3"/>
  <c r="N36" i="3"/>
  <c r="M36" i="3"/>
  <c r="L36" i="3"/>
  <c r="AQ35" i="3"/>
  <c r="AP35" i="3"/>
  <c r="AO35" i="3"/>
  <c r="AN35" i="3"/>
  <c r="AC35" i="3"/>
  <c r="AB35" i="3"/>
  <c r="AA35" i="3"/>
  <c r="Z35" i="3"/>
  <c r="O35" i="3"/>
  <c r="N35" i="3"/>
  <c r="M35" i="3"/>
  <c r="L35" i="3"/>
  <c r="AQ34" i="3"/>
  <c r="AP34" i="3"/>
  <c r="AO34" i="3"/>
  <c r="AN34" i="3"/>
  <c r="AC34" i="3"/>
  <c r="AB34" i="3"/>
  <c r="AA34" i="3"/>
  <c r="Z34" i="3"/>
  <c r="O34" i="3"/>
  <c r="N34" i="3"/>
  <c r="M34" i="3"/>
  <c r="L34" i="3"/>
  <c r="AQ33" i="3"/>
  <c r="AP33" i="3"/>
  <c r="AO33" i="3"/>
  <c r="AN33" i="3"/>
  <c r="AC33" i="3"/>
  <c r="AB33" i="3"/>
  <c r="AA33" i="3"/>
  <c r="Z33" i="3"/>
  <c r="O33" i="3"/>
  <c r="N33" i="3"/>
  <c r="M33" i="3"/>
  <c r="L33" i="3"/>
  <c r="AQ32" i="3"/>
  <c r="AP32" i="3"/>
  <c r="AO32" i="3"/>
  <c r="AN32" i="3"/>
  <c r="AC32" i="3"/>
  <c r="AB32" i="3"/>
  <c r="AA32" i="3"/>
  <c r="Z32" i="3"/>
  <c r="O32" i="3"/>
  <c r="N32" i="3"/>
  <c r="M32" i="3"/>
  <c r="L32" i="3"/>
  <c r="AQ31" i="3"/>
  <c r="AP31" i="3"/>
  <c r="AO31" i="3"/>
  <c r="AN31" i="3"/>
  <c r="AC31" i="3"/>
  <c r="AB31" i="3"/>
  <c r="AA31" i="3"/>
  <c r="Z31" i="3"/>
  <c r="O31" i="3"/>
  <c r="N31" i="3"/>
  <c r="M31" i="3"/>
  <c r="L31" i="3"/>
  <c r="AQ30" i="3"/>
  <c r="AP30" i="3"/>
  <c r="AO30" i="3"/>
  <c r="AN30" i="3"/>
  <c r="AC30" i="3"/>
  <c r="AB30" i="3"/>
  <c r="AA30" i="3"/>
  <c r="Z30" i="3"/>
  <c r="O30" i="3"/>
  <c r="N30" i="3"/>
  <c r="M30" i="3"/>
  <c r="L30" i="3"/>
  <c r="AQ29" i="3"/>
  <c r="AP29" i="3"/>
  <c r="AO29" i="3"/>
  <c r="AN29" i="3"/>
  <c r="AC29" i="3"/>
  <c r="AB29" i="3"/>
  <c r="AA29" i="3"/>
  <c r="Z29" i="3"/>
  <c r="O29" i="3"/>
  <c r="N29" i="3"/>
  <c r="M29" i="3"/>
  <c r="L29" i="3"/>
  <c r="AQ28" i="3"/>
  <c r="AP28" i="3"/>
  <c r="AO28" i="3"/>
  <c r="AN28" i="3"/>
  <c r="AC28" i="3"/>
  <c r="AB28" i="3"/>
  <c r="AA28" i="3"/>
  <c r="Z28" i="3"/>
  <c r="O28" i="3"/>
  <c r="N28" i="3"/>
  <c r="M28" i="3"/>
  <c r="L28" i="3"/>
  <c r="AQ27" i="3"/>
  <c r="AP27" i="3"/>
  <c r="AO27" i="3"/>
  <c r="AN27" i="3"/>
  <c r="AC27" i="3"/>
  <c r="AB27" i="3"/>
  <c r="AA27" i="3"/>
  <c r="Z27" i="3"/>
  <c r="O27" i="3"/>
  <c r="N27" i="3"/>
  <c r="M27" i="3"/>
  <c r="L27" i="3"/>
  <c r="K27" i="3"/>
  <c r="Y64" i="3" s="1"/>
  <c r="AJ16" i="3"/>
  <c r="N16" i="3"/>
  <c r="AJ15" i="3"/>
  <c r="N15" i="3"/>
  <c r="AJ13" i="3"/>
  <c r="N13" i="3"/>
  <c r="AJ12" i="3"/>
  <c r="N12" i="3"/>
  <c r="AJ10" i="3"/>
  <c r="N10" i="3"/>
  <c r="AI18" i="3" s="1"/>
  <c r="AJ9" i="3"/>
  <c r="N9" i="3"/>
  <c r="N112" i="3" l="1"/>
  <c r="AM49" i="3"/>
  <c r="K57" i="3"/>
  <c r="K65" i="3"/>
  <c r="K47" i="3"/>
  <c r="K58" i="3"/>
  <c r="N70" i="3"/>
  <c r="N72" i="3"/>
  <c r="N74" i="3"/>
  <c r="N83" i="3"/>
  <c r="N85" i="3"/>
  <c r="N87" i="3"/>
  <c r="N106" i="3"/>
  <c r="N108" i="3"/>
  <c r="N110" i="3"/>
  <c r="K34" i="3"/>
  <c r="AM27" i="3"/>
  <c r="Y30" i="3"/>
  <c r="K33" i="3"/>
  <c r="AM35" i="3"/>
  <c r="K48" i="3"/>
  <c r="K56" i="3"/>
  <c r="AM58" i="3"/>
  <c r="Y61" i="3"/>
  <c r="K64" i="3"/>
  <c r="AI71" i="3"/>
  <c r="AI73" i="3"/>
  <c r="AI75" i="3"/>
  <c r="AI77" i="3"/>
  <c r="AI82" i="3"/>
  <c r="AI84" i="3"/>
  <c r="AI86" i="3"/>
  <c r="AI88" i="3"/>
  <c r="AI96" i="3"/>
  <c r="AI98" i="3"/>
  <c r="AI100" i="3"/>
  <c r="AI102" i="3"/>
  <c r="AI107" i="3"/>
  <c r="AI109" i="3"/>
  <c r="AI111" i="3"/>
  <c r="AI113" i="3"/>
  <c r="K35" i="3"/>
  <c r="K51" i="3"/>
  <c r="AM60" i="3"/>
  <c r="N81" i="3"/>
  <c r="N97" i="3"/>
  <c r="N99" i="3"/>
  <c r="N101" i="3"/>
  <c r="Y31" i="3"/>
  <c r="AM45" i="3"/>
  <c r="AM59" i="3"/>
  <c r="Y62" i="3"/>
  <c r="K44" i="3"/>
  <c r="Y29" i="3"/>
  <c r="K32" i="3"/>
  <c r="AM34" i="3"/>
  <c r="AM42" i="3"/>
  <c r="AM46" i="3"/>
  <c r="AM50" i="3"/>
  <c r="AM57" i="3"/>
  <c r="Y60" i="3"/>
  <c r="K63" i="3"/>
  <c r="AM65" i="3"/>
  <c r="AM29" i="3"/>
  <c r="K43" i="3"/>
  <c r="N76" i="3"/>
  <c r="AM28" i="3"/>
  <c r="AM33" i="3"/>
  <c r="Y36" i="3"/>
  <c r="K45" i="3"/>
  <c r="AM56" i="3"/>
  <c r="Y59" i="3"/>
  <c r="K62" i="3"/>
  <c r="AM64" i="3"/>
  <c r="N71" i="3"/>
  <c r="N73" i="3"/>
  <c r="N75" i="3"/>
  <c r="N77" i="3"/>
  <c r="N82" i="3"/>
  <c r="N84" i="3"/>
  <c r="N86" i="3"/>
  <c r="N88" i="3"/>
  <c r="N96" i="3"/>
  <c r="N98" i="3"/>
  <c r="N100" i="3"/>
  <c r="N102" i="3"/>
  <c r="N107" i="3"/>
  <c r="N109" i="3"/>
  <c r="N111" i="3"/>
  <c r="N113" i="3"/>
  <c r="Y32" i="3"/>
  <c r="Y63" i="3"/>
  <c r="N95" i="3"/>
  <c r="AM36" i="3"/>
  <c r="Y28" i="3"/>
  <c r="K31" i="3"/>
  <c r="K49" i="3"/>
  <c r="Y27" i="3"/>
  <c r="K30" i="3"/>
  <c r="AM32" i="3"/>
  <c r="Y35" i="3"/>
  <c r="AM43" i="3"/>
  <c r="AM47" i="3"/>
  <c r="AM51" i="3"/>
  <c r="Y58" i="3"/>
  <c r="K61" i="3"/>
  <c r="AM63" i="3"/>
  <c r="K42" i="3"/>
  <c r="AI112" i="3"/>
  <c r="K29" i="3"/>
  <c r="AM31" i="3"/>
  <c r="Y34" i="3"/>
  <c r="K46" i="3"/>
  <c r="K50" i="3"/>
  <c r="Y57" i="3"/>
  <c r="K60" i="3"/>
  <c r="AM62" i="3"/>
  <c r="Y65" i="3"/>
  <c r="AI70" i="3"/>
  <c r="AI72" i="3"/>
  <c r="AI74" i="3"/>
  <c r="AI76" i="3"/>
  <c r="AI81" i="3"/>
  <c r="AI83" i="3"/>
  <c r="AI85" i="3"/>
  <c r="AI87" i="3"/>
  <c r="AI95" i="3"/>
  <c r="AI97" i="3"/>
  <c r="AI99" i="3"/>
  <c r="AI101" i="3"/>
  <c r="AI106" i="3"/>
  <c r="AI108" i="3"/>
  <c r="AI110" i="3"/>
  <c r="K28" i="3"/>
  <c r="AM30" i="3"/>
  <c r="Y33" i="3"/>
  <c r="K36" i="3"/>
  <c r="AM44" i="3"/>
  <c r="AM48" i="3"/>
  <c r="Y56" i="3"/>
  <c r="K59" i="3"/>
  <c r="AM61" i="3"/>
</calcChain>
</file>

<file path=xl/sharedStrings.xml><?xml version="1.0" encoding="utf-8"?>
<sst xmlns="http://schemas.openxmlformats.org/spreadsheetml/2006/main" count="352" uniqueCount="160">
  <si>
    <t xml:space="preserve">          </t>
    <phoneticPr fontId="1"/>
  </si>
  <si>
    <t>　　　　　</t>
    <phoneticPr fontId="1"/>
  </si>
  <si>
    <t>　　　　　</t>
    <phoneticPr fontId="1"/>
  </si>
  <si>
    <t>　　　　　　　</t>
    <phoneticPr fontId="1"/>
  </si>
  <si>
    <t xml:space="preserve">          </t>
    <phoneticPr fontId="1"/>
  </si>
  <si>
    <t>２．ゼッケンを必ずつけてください。ダブルスはユニフォームを揃えてください。</t>
  </si>
  <si>
    <t>　　　　</t>
    <phoneticPr fontId="1"/>
  </si>
  <si>
    <t>［小中高生を含む］</t>
    <phoneticPr fontId="1"/>
  </si>
  <si>
    <t>(本大会は参加者の皆さんの傷害保険に加入しています。)</t>
    <rPh sb="1" eb="4">
      <t>ホンタイカイ</t>
    </rPh>
    <rPh sb="5" eb="8">
      <t>サンカシャ</t>
    </rPh>
    <rPh sb="9" eb="10">
      <t>ミナ</t>
    </rPh>
    <rPh sb="13" eb="15">
      <t>ショウガイ</t>
    </rPh>
    <rPh sb="15" eb="17">
      <t>ホケン</t>
    </rPh>
    <rPh sb="18" eb="20">
      <t>カニュウ</t>
    </rPh>
    <phoneticPr fontId="1"/>
  </si>
  <si>
    <t>①日　　時</t>
    <rPh sb="1" eb="2">
      <t>ヒ</t>
    </rPh>
    <rPh sb="4" eb="5">
      <t>トキ</t>
    </rPh>
    <phoneticPr fontId="1"/>
  </si>
  <si>
    <t>③会　　場</t>
    <phoneticPr fontId="1"/>
  </si>
  <si>
    <t>④種　　目</t>
    <phoneticPr fontId="1"/>
  </si>
  <si>
    <t>②参加資格　　</t>
    <phoneticPr fontId="1"/>
  </si>
  <si>
    <t>⑤競技方法　</t>
    <phoneticPr fontId="1"/>
  </si>
  <si>
    <t>⑥ルール</t>
    <phoneticPr fontId="1"/>
  </si>
  <si>
    <t>⑧参 加 料</t>
    <phoneticPr fontId="1"/>
  </si>
  <si>
    <t xml:space="preserve">⑦使 用 球 　 </t>
    <phoneticPr fontId="1"/>
  </si>
  <si>
    <t>⑨申込方法</t>
    <phoneticPr fontId="1"/>
  </si>
  <si>
    <t>⑬お願い</t>
    <phoneticPr fontId="1"/>
  </si>
  <si>
    <t>⑫注意事項</t>
    <phoneticPr fontId="1"/>
  </si>
  <si>
    <t>３．競技中の事故については自己責任でお願いします。</t>
    <phoneticPr fontId="1"/>
  </si>
  <si>
    <t>郵便申込</t>
    <rPh sb="0" eb="2">
      <t>ユウビン</t>
    </rPh>
    <rPh sb="2" eb="3">
      <t>モウ</t>
    </rPh>
    <rPh sb="3" eb="4">
      <t>コ</t>
    </rPh>
    <phoneticPr fontId="1"/>
  </si>
  <si>
    <t>平塚卓球協会から郵送された申込用紙を使用。</t>
    <rPh sb="0" eb="2">
      <t>ヒ</t>
    </rPh>
    <rPh sb="2" eb="4">
      <t>タ</t>
    </rPh>
    <rPh sb="4" eb="6">
      <t>キ</t>
    </rPh>
    <rPh sb="8" eb="10">
      <t>ユウソウ</t>
    </rPh>
    <rPh sb="13" eb="14">
      <t>モウ</t>
    </rPh>
    <rPh sb="14" eb="15">
      <t>コ</t>
    </rPh>
    <rPh sb="15" eb="17">
      <t>ヨウシ</t>
    </rPh>
    <rPh sb="18" eb="20">
      <t>シヨウ</t>
    </rPh>
    <phoneticPr fontId="1"/>
  </si>
  <si>
    <t>２．ダブルス　１６００円（高校生７００円　中学生以下５００円）</t>
    <phoneticPr fontId="1"/>
  </si>
  <si>
    <t>⑩申込締切　　</t>
    <phoneticPr fontId="1"/>
  </si>
  <si>
    <t>３．試合はダブルスから行います。シングルス受付は１１：００まで行います。</t>
    <phoneticPr fontId="1"/>
  </si>
  <si>
    <t>②</t>
    <phoneticPr fontId="1"/>
  </si>
  <si>
    <t>①</t>
    <phoneticPr fontId="1"/>
  </si>
  <si>
    <t>注３）ダブルスは登録協会が異なるペアを認めます。</t>
    <rPh sb="0" eb="1">
      <t>チュウ</t>
    </rPh>
    <phoneticPr fontId="1"/>
  </si>
  <si>
    <t>バス：平塚駅北口１２番線（９：００以降は９番線）東八幡工業団地行</t>
    <phoneticPr fontId="1"/>
  </si>
  <si>
    <t>注２）ダブルスとシングルスの両方に出場できます。</t>
    <rPh sb="14" eb="16">
      <t>リョウホウ</t>
    </rPh>
    <phoneticPr fontId="1"/>
  </si>
  <si>
    <t>問合せ先</t>
    <phoneticPr fontId="1"/>
  </si>
  <si>
    <t>１．申込後に出場を取り止めた場合、参加料は返還しません。</t>
    <phoneticPr fontId="1"/>
  </si>
  <si>
    <t>ニッタク　３スタープレミアムクリーン</t>
  </si>
  <si>
    <t>大会当日支払い</t>
    <rPh sb="0" eb="2">
      <t>タイカイ</t>
    </rPh>
    <rPh sb="2" eb="4">
      <t>トウジツ</t>
    </rPh>
    <rPh sb="4" eb="6">
      <t>シハラ</t>
    </rPh>
    <phoneticPr fontId="1"/>
  </si>
  <si>
    <t>　　注２)高校生と中学生以下がダブルスを組む場合の参加料は８００円</t>
    <rPh sb="9" eb="12">
      <t>チュウガクセイ</t>
    </rPh>
    <phoneticPr fontId="1"/>
  </si>
  <si>
    <t>１．ダブルス　１６００円（高校生７００円　中学生以下５００円）</t>
    <phoneticPr fontId="1"/>
  </si>
  <si>
    <t>平塚卓球協会のホームページより申込用紙をダウンロードして使用。</t>
    <rPh sb="0" eb="2">
      <t>ヒ</t>
    </rPh>
    <rPh sb="2" eb="4">
      <t>タ</t>
    </rPh>
    <rPh sb="4" eb="6">
      <t>キ</t>
    </rPh>
    <rPh sb="15" eb="17">
      <t>モウシコミ</t>
    </rPh>
    <rPh sb="17" eb="19">
      <t>ヨウシ</t>
    </rPh>
    <phoneticPr fontId="1"/>
  </si>
  <si>
    <t>WEB(Excel)申込</t>
  </si>
  <si>
    <t>平塚卓球協会のＨＰから『WEB(Excel)申込』を行う。</t>
  </si>
  <si>
    <t>郵送先</t>
    <rPh sb="0" eb="2">
      <t>ユウソウ</t>
    </rPh>
    <rPh sb="2" eb="3">
      <t>サキ</t>
    </rPh>
    <phoneticPr fontId="1"/>
  </si>
  <si>
    <t>・動画の撮影については、相手方の同意を得ること。また、無断でネット上にUPしたりしないようにお願いいたします。</t>
    <rPh sb="47" eb="48">
      <t>ネガ</t>
    </rPh>
    <phoneticPr fontId="1"/>
  </si>
  <si>
    <t>「馬入ふれあい公園入口」下車（２１０円、１０分）。徒歩５分。　　</t>
    <rPh sb="21" eb="22">
      <t>フン</t>
    </rPh>
    <phoneticPr fontId="1"/>
  </si>
  <si>
    <t>平塚市中堂２４６-１ 馬入ふれあい公園内 ひらつかサン・ライフアリーナ (電話０４６３-２５-００１１)</t>
    <phoneticPr fontId="1"/>
  </si>
  <si>
    <t>１．参加人数により種目を統合する場合があります。</t>
    <rPh sb="2" eb="4">
      <t>サンカ</t>
    </rPh>
    <rPh sb="4" eb="6">
      <t>ニンズウ</t>
    </rPh>
    <phoneticPr fontId="1"/>
  </si>
  <si>
    <t>２．原則としてリーグ戦後トーナメントとしますが、参加人数により変更があります。</t>
    <rPh sb="26" eb="27">
      <t>ヒト</t>
    </rPh>
    <phoneticPr fontId="1"/>
  </si>
  <si>
    <t>現行の日本卓球ルールを準用（タイムアウト適用除外）</t>
    <rPh sb="0" eb="2">
      <t>ゲンコウ</t>
    </rPh>
    <phoneticPr fontId="1"/>
  </si>
  <si>
    <t>・入賞者氏名を卓球協会の広報活動に使用させていただくことをご了承ください。</t>
    <phoneticPr fontId="1"/>
  </si>
  <si>
    <t>２．シングルス　１０００円（高校生４００円、小中学生３００円）</t>
    <phoneticPr fontId="1"/>
  </si>
  <si>
    <t>１．ダブルス　２０００円（高校生８００円、中学生以下６００円）</t>
    <phoneticPr fontId="1"/>
  </si>
  <si>
    <t>　　注１)一般と高校生以下がダブルスを組む場合の参加料は２０００円</t>
    <phoneticPr fontId="1"/>
  </si>
  <si>
    <t>①男子ダブルス 一般(含小中高生) ・ペア年齢１００歳以上、１３０歳以上、１５０歳以上</t>
    <rPh sb="12" eb="13">
      <t>ショウ</t>
    </rPh>
    <rPh sb="33" eb="34">
      <t>サイ</t>
    </rPh>
    <rPh sb="34" eb="36">
      <t>イジョウ</t>
    </rPh>
    <rPh sb="40" eb="41">
      <t>サイ</t>
    </rPh>
    <rPh sb="41" eb="43">
      <t>イジョウ</t>
    </rPh>
    <phoneticPr fontId="1"/>
  </si>
  <si>
    <t>②女子ダブルス 一般(含小中高生) ・ペア年齢１００歳以上、１３０歳以上、１５０歳以上</t>
    <rPh sb="1" eb="2">
      <t>オンナ</t>
    </rPh>
    <rPh sb="12" eb="13">
      <t>ショウ</t>
    </rPh>
    <rPh sb="33" eb="36">
      <t>サイイジョウ</t>
    </rPh>
    <rPh sb="40" eb="41">
      <t>サイ</t>
    </rPh>
    <rPh sb="41" eb="43">
      <t>イジョウ</t>
    </rPh>
    <phoneticPr fontId="1"/>
  </si>
  <si>
    <t>③男子シングルス  一般(含小中高生)・５０歳以上・６５歳以上・７５歳以上</t>
    <rPh sb="14" eb="15">
      <t>ショウ</t>
    </rPh>
    <phoneticPr fontId="1"/>
  </si>
  <si>
    <t>④女子シングルス　一般(含小中高生)・５０歳以上・６５歳以上・７５歳以上</t>
    <rPh sb="13" eb="14">
      <t>ショウ</t>
    </rPh>
    <phoneticPr fontId="1"/>
  </si>
  <si>
    <t>何れかの卓球協会会員</t>
    <rPh sb="0" eb="1">
      <t>イズ</t>
    </rPh>
    <phoneticPr fontId="1"/>
  </si>
  <si>
    <t>平塚卓球協会会長　原田香代子</t>
    <rPh sb="9" eb="14">
      <t>ハラダカヨコ</t>
    </rPh>
    <phoneticPr fontId="1"/>
  </si>
  <si>
    <t>hirataku.club@gmail.com</t>
  </si>
  <si>
    <t>チーム名と明細（組数・人数・金額）を記載した封筒に、釣り銭の必要がないようご準備のうえ、受付にてお支払いください。</t>
    <phoneticPr fontId="1"/>
  </si>
  <si>
    <t>メール申し込み</t>
  </si>
  <si>
    <t>３．</t>
    <phoneticPr fontId="1"/>
  </si>
  <si>
    <r>
      <t>令和７年度</t>
    </r>
    <r>
      <rPr>
        <b/>
        <sz val="9"/>
        <rFont val="ＭＳ Ｐゴシック"/>
        <family val="3"/>
        <charset val="128"/>
        <scheme val="minor"/>
      </rPr>
      <t xml:space="preserve"> </t>
    </r>
    <r>
      <rPr>
        <b/>
        <sz val="11"/>
        <rFont val="ＭＳ Ｐゴシック"/>
        <family val="3"/>
        <charset val="128"/>
        <scheme val="minor"/>
      </rPr>
      <t>第６６回平塚卓球協会長杯卓球大会を開催いたします。奮ってご参加ください。</t>
    </r>
    <rPh sb="0" eb="2">
      <t>レイワ</t>
    </rPh>
    <rPh sb="3" eb="5">
      <t>ネンド</t>
    </rPh>
    <phoneticPr fontId="1"/>
  </si>
  <si>
    <r>
      <rPr>
        <b/>
        <sz val="14"/>
        <rFont val="ＭＳ Ｐゴシック"/>
        <family val="3"/>
        <charset val="128"/>
        <scheme val="minor"/>
      </rPr>
      <t xml:space="preserve">令和７年度  </t>
    </r>
    <r>
      <rPr>
        <b/>
        <sz val="9"/>
        <rFont val="ＭＳ Ｐゴシック"/>
        <family val="3"/>
        <charset val="128"/>
        <scheme val="minor"/>
      </rPr>
      <t>　</t>
    </r>
    <r>
      <rPr>
        <b/>
        <sz val="14"/>
        <rFont val="ＭＳ Ｐゴシック"/>
        <family val="3"/>
        <charset val="128"/>
        <scheme val="minor"/>
      </rPr>
      <t>第６６回平塚卓球協会会長杯卓球大会開催要項</t>
    </r>
    <r>
      <rPr>
        <b/>
        <sz val="16"/>
        <rFont val="ＭＳ Ｐゴシック"/>
        <family val="3"/>
        <charset val="128"/>
        <scheme val="minor"/>
      </rPr>
      <t>　　</t>
    </r>
    <rPh sb="0" eb="2">
      <t>レイワ</t>
    </rPh>
    <rPh sb="18" eb="19">
      <t>カイ</t>
    </rPh>
    <phoneticPr fontId="1"/>
  </si>
  <si>
    <t xml:space="preserve">令和８年３月１日（日)　　開場８：４０   　開会９：２０
</t>
    <rPh sb="0" eb="2">
      <t>レイワ</t>
    </rPh>
    <rPh sb="3" eb="4">
      <t>ネン</t>
    </rPh>
    <rPh sb="9" eb="10">
      <t>ニチ</t>
    </rPh>
    <rPh sb="23" eb="25">
      <t>カイカイ</t>
    </rPh>
    <phoneticPr fontId="1"/>
  </si>
  <si>
    <t>注１) 申込用紙に選手名を強い順にフルネームで記入してください。</t>
    <rPh sb="0" eb="1">
      <t>チュウ</t>
    </rPh>
    <phoneticPr fontId="1"/>
  </si>
  <si>
    <t>注２) 電話またはＦＡＸでの申し込みは受け付けておりません。</t>
    <rPh sb="4" eb="6">
      <t>デンワ</t>
    </rPh>
    <rPh sb="14" eb="15">
      <t>モウ</t>
    </rPh>
    <rPh sb="16" eb="17">
      <t>コ</t>
    </rPh>
    <rPh sb="19" eb="20">
      <t>ウ</t>
    </rPh>
    <rPh sb="21" eb="22">
      <t>ツ</t>
    </rPh>
    <phoneticPr fontId="1"/>
  </si>
  <si>
    <r>
      <t>令和８年 ２月 ６日（金)　１７時　</t>
    </r>
    <r>
      <rPr>
        <b/>
        <u val="double"/>
        <sz val="12"/>
        <rFont val="ＭＳ Ｐゴシック"/>
        <family val="3"/>
        <charset val="128"/>
        <scheme val="minor"/>
      </rPr>
      <t>必着厳守</t>
    </r>
    <r>
      <rPr>
        <b/>
        <sz val="11"/>
        <rFont val="ＭＳ Ｐゴシック"/>
        <family val="3"/>
        <charset val="128"/>
        <scheme val="minor"/>
      </rPr>
      <t xml:space="preserve">　
</t>
    </r>
    <rPh sb="0" eb="2">
      <t>レイワ</t>
    </rPh>
    <rPh sb="3" eb="4">
      <t>ネン</t>
    </rPh>
    <rPh sb="6" eb="7">
      <t>ツキ</t>
    </rPh>
    <rPh sb="9" eb="10">
      <t>ニチ</t>
    </rPh>
    <rPh sb="11" eb="12">
      <t>キン</t>
    </rPh>
    <phoneticPr fontId="1"/>
  </si>
  <si>
    <t>⑪参加料の
　納入方法</t>
    <rPh sb="1" eb="2">
      <t>サン</t>
    </rPh>
    <rPh sb="2" eb="3">
      <t>カ</t>
    </rPh>
    <rPh sb="3" eb="4">
      <t>リョウ</t>
    </rPh>
    <rPh sb="7" eb="9">
      <t>ノウニュウ</t>
    </rPh>
    <rPh sb="9" eb="11">
      <t>ホウホウ</t>
    </rPh>
    <phoneticPr fontId="1"/>
  </si>
  <si>
    <t>〒254－0046平塚市立野町24－8－506　森川由美子宛</t>
    <phoneticPr fontId="1"/>
  </si>
  <si>
    <t>卓球協会ＨＰ『お問合せページ』欄、 または 武藤携帯 090-2915－9859</t>
    <rPh sb="0" eb="2">
      <t>タ</t>
    </rPh>
    <rPh sb="2" eb="4">
      <t>キ</t>
    </rPh>
    <rPh sb="8" eb="9">
      <t>ト</t>
    </rPh>
    <rPh sb="9" eb="10">
      <t>ア</t>
    </rPh>
    <rPh sb="15" eb="16">
      <t>ラン</t>
    </rPh>
    <rPh sb="22" eb="24">
      <t>ムトウ</t>
    </rPh>
    <rPh sb="24" eb="26">
      <t>ケイタイ</t>
    </rPh>
    <phoneticPr fontId="1"/>
  </si>
  <si>
    <t>令和７年度</t>
    <rPh sb="0" eb="2">
      <t>レイワ</t>
    </rPh>
    <rPh sb="3" eb="5">
      <t>ネンド</t>
    </rPh>
    <phoneticPr fontId="1"/>
  </si>
  <si>
    <t>第</t>
    <rPh sb="0" eb="1">
      <t>ダイ</t>
    </rPh>
    <phoneticPr fontId="1"/>
  </si>
  <si>
    <t>６６</t>
    <phoneticPr fontId="1"/>
  </si>
  <si>
    <t>回</t>
    <rPh sb="0" eb="1">
      <t>カイ</t>
    </rPh>
    <phoneticPr fontId="1"/>
  </si>
  <si>
    <t>　　平塚卓球協会会長杯卓球大会申込用紙</t>
    <rPh sb="8" eb="9">
      <t>カイ</t>
    </rPh>
    <phoneticPr fontId="1"/>
  </si>
  <si>
    <t>色のセルは自動計算・自動転記されます。それ以外のセルは全て御記入ください。</t>
  </si>
  <si>
    <t>ﾁｰﾑ名</t>
    <rPh sb="3" eb="4">
      <t>メイ</t>
    </rPh>
    <phoneticPr fontId="1"/>
  </si>
  <si>
    <t>所属協会名</t>
    <rPh sb="0" eb="2">
      <t>ショゾク</t>
    </rPh>
    <rPh sb="2" eb="4">
      <t>キョウカイ</t>
    </rPh>
    <rPh sb="4" eb="5">
      <t>メイ</t>
    </rPh>
    <phoneticPr fontId="1"/>
  </si>
  <si>
    <t>協会</t>
    <rPh sb="0" eb="2">
      <t>キョウカイ</t>
    </rPh>
    <phoneticPr fontId="1"/>
  </si>
  <si>
    <t>※所属協会名は▼から選択出来ます。</t>
    <rPh sb="1" eb="3">
      <t>ショゾク</t>
    </rPh>
    <rPh sb="3" eb="5">
      <t>キョウカイ</t>
    </rPh>
    <rPh sb="5" eb="6">
      <t>メイ</t>
    </rPh>
    <rPh sb="10" eb="12">
      <t>センタク</t>
    </rPh>
    <rPh sb="12" eb="14">
      <t>デキ</t>
    </rPh>
    <phoneticPr fontId="1"/>
  </si>
  <si>
    <t>申込責
任者名</t>
    <rPh sb="0" eb="1">
      <t>モウ</t>
    </rPh>
    <rPh sb="1" eb="2">
      <t>コ</t>
    </rPh>
    <rPh sb="2" eb="3">
      <t>セメ</t>
    </rPh>
    <rPh sb="4" eb="5">
      <t>ニン</t>
    </rPh>
    <rPh sb="5" eb="6">
      <t>シャ</t>
    </rPh>
    <rPh sb="6" eb="7">
      <t>メイ</t>
    </rPh>
    <phoneticPr fontId="1"/>
  </si>
  <si>
    <t>住所</t>
    <rPh sb="0" eb="2">
      <t>ジュウショ</t>
    </rPh>
    <phoneticPr fontId="1"/>
  </si>
  <si>
    <t>郵便
番号　</t>
    <rPh sb="0" eb="2">
      <t>ユウビン</t>
    </rPh>
    <rPh sb="3" eb="5">
      <t>バンゴウ</t>
    </rPh>
    <phoneticPr fontId="1"/>
  </si>
  <si>
    <t>－</t>
    <phoneticPr fontId="1"/>
  </si>
  <si>
    <t>電話</t>
    <rPh sb="0" eb="2">
      <t>デンワ</t>
    </rPh>
    <phoneticPr fontId="1"/>
  </si>
  <si>
    <t>メールアドレス</t>
    <phoneticPr fontId="1"/>
  </si>
  <si>
    <t>種目と参加料</t>
    <rPh sb="0" eb="2">
      <t>シュモク</t>
    </rPh>
    <rPh sb="3" eb="6">
      <t>サンカリョウ</t>
    </rPh>
    <phoneticPr fontId="1"/>
  </si>
  <si>
    <t>出場数</t>
    <rPh sb="0" eb="2">
      <t>シュツジョウ</t>
    </rPh>
    <rPh sb="2" eb="3">
      <t>スウ</t>
    </rPh>
    <phoneticPr fontId="1"/>
  </si>
  <si>
    <t xml:space="preserve"> [一般ﾍﾟｱと一般と高校生
以下ﾍﾟｱ](２０００円)</t>
    <rPh sb="2" eb="4">
      <t>イッパン</t>
    </rPh>
    <rPh sb="8" eb="10">
      <t>イッパン</t>
    </rPh>
    <rPh sb="11" eb="14">
      <t>コウコウセイ</t>
    </rPh>
    <rPh sb="15" eb="17">
      <t>イカ</t>
    </rPh>
    <rPh sb="26" eb="27">
      <t>エン</t>
    </rPh>
    <phoneticPr fontId="1"/>
  </si>
  <si>
    <t>［一般］(１０００円)</t>
    <rPh sb="1" eb="3">
      <t>イッパン</t>
    </rPh>
    <rPh sb="9" eb="10">
      <t>エン</t>
    </rPh>
    <phoneticPr fontId="1"/>
  </si>
  <si>
    <t>※出場数を入力すると自動計算します。</t>
    <rPh sb="1" eb="4">
      <t>シュツジョウスウ</t>
    </rPh>
    <rPh sb="5" eb="7">
      <t>ニュウリョク</t>
    </rPh>
    <rPh sb="10" eb="14">
      <t>ジドウケイサン</t>
    </rPh>
    <phoneticPr fontId="1"/>
  </si>
  <si>
    <t>男子ﾀﾞﾌﾞﾙｽ</t>
    <rPh sb="0" eb="2">
      <t>ダンシ</t>
    </rPh>
    <phoneticPr fontId="1"/>
  </si>
  <si>
    <t>円</t>
    <rPh sb="0" eb="1">
      <t>エン</t>
    </rPh>
    <phoneticPr fontId="1"/>
  </si>
  <si>
    <t>男子ｼﾝｸﾞﾙｽ</t>
    <rPh sb="0" eb="2">
      <t>ダンシ</t>
    </rPh>
    <phoneticPr fontId="1"/>
  </si>
  <si>
    <t>⑦</t>
    <phoneticPr fontId="1"/>
  </si>
  <si>
    <t>女子ﾀﾞﾌﾞﾙｽ</t>
    <rPh sb="0" eb="2">
      <t>ジョシ</t>
    </rPh>
    <phoneticPr fontId="1"/>
  </si>
  <si>
    <t>女子ｼﾝｸﾞﾙｽ</t>
    <rPh sb="0" eb="2">
      <t>ジョシ</t>
    </rPh>
    <phoneticPr fontId="1"/>
  </si>
  <si>
    <t>⑧</t>
    <phoneticPr fontId="1"/>
  </si>
  <si>
    <t xml:space="preserve"> [高校生と中学生
　以下ﾍﾟｱ](８００円）</t>
    <rPh sb="2" eb="5">
      <t>コウコウセイ</t>
    </rPh>
    <rPh sb="6" eb="9">
      <t>チュウガクセイ</t>
    </rPh>
    <rPh sb="11" eb="13">
      <t>イカ</t>
    </rPh>
    <rPh sb="21" eb="22">
      <t>エン</t>
    </rPh>
    <phoneticPr fontId="1"/>
  </si>
  <si>
    <t>［高校生］(４００円)</t>
    <rPh sb="1" eb="4">
      <t>コウコウセイ</t>
    </rPh>
    <rPh sb="9" eb="10">
      <t>エン</t>
    </rPh>
    <phoneticPr fontId="1"/>
  </si>
  <si>
    <t>③</t>
    <phoneticPr fontId="1"/>
  </si>
  <si>
    <t>⑨</t>
    <phoneticPr fontId="1"/>
  </si>
  <si>
    <t>④</t>
    <phoneticPr fontId="1"/>
  </si>
  <si>
    <t>⑩④</t>
    <phoneticPr fontId="1"/>
  </si>
  <si>
    <r>
      <t>[</t>
    </r>
    <r>
      <rPr>
        <sz val="9.6"/>
        <rFont val="メイリオ"/>
        <family val="3"/>
        <charset val="128"/>
      </rPr>
      <t>中学生以下</t>
    </r>
    <r>
      <rPr>
        <sz val="10"/>
        <rFont val="メイリオ"/>
        <family val="3"/>
        <charset val="128"/>
      </rPr>
      <t>ﾍﾟｱ](６００円）</t>
    </r>
    <rPh sb="1" eb="4">
      <t>チュウガクセイ</t>
    </rPh>
    <rPh sb="4" eb="6">
      <t>イカ</t>
    </rPh>
    <rPh sb="14" eb="15">
      <t>エン</t>
    </rPh>
    <phoneticPr fontId="1"/>
  </si>
  <si>
    <t>[中学生以下](３００円)</t>
    <rPh sb="1" eb="4">
      <t>チュウガクセイ</t>
    </rPh>
    <rPh sb="4" eb="6">
      <t>イカ</t>
    </rPh>
    <rPh sb="11" eb="12">
      <t>エン</t>
    </rPh>
    <phoneticPr fontId="1"/>
  </si>
  <si>
    <t>⑤</t>
    <phoneticPr fontId="1"/>
  </si>
  <si>
    <t>⑪</t>
    <phoneticPr fontId="1"/>
  </si>
  <si>
    <t>⑥</t>
    <phoneticPr fontId="1"/>
  </si>
  <si>
    <t>⑫</t>
    <phoneticPr fontId="1"/>
  </si>
  <si>
    <t xml:space="preserve">参加料①～⑫の合計＝ 　　　　 </t>
    <rPh sb="7" eb="9">
      <t>ゴウケイ</t>
    </rPh>
    <phoneticPr fontId="1"/>
  </si>
  <si>
    <t>注１．各種目とも強い順にフルネームで書いてください。</t>
    <rPh sb="4" eb="6">
      <t>シュモク</t>
    </rPh>
    <phoneticPr fontId="1"/>
  </si>
  <si>
    <t>注２．組合せの際に切断して使用するためチーム名はペア毎にそれぞれ書いてください。</t>
    <phoneticPr fontId="1"/>
  </si>
  <si>
    <t>注３．協の欄には所属する協会名の最初の一文字をご記入下さい。(例：藤沢→「藤」・秦野→「秦」)</t>
    <rPh sb="0" eb="1">
      <t>チュウ</t>
    </rPh>
    <rPh sb="3" eb="4">
      <t>キョウ</t>
    </rPh>
    <rPh sb="5" eb="6">
      <t>ラン</t>
    </rPh>
    <rPh sb="8" eb="10">
      <t>ショゾク</t>
    </rPh>
    <rPh sb="12" eb="14">
      <t>キョウカイ</t>
    </rPh>
    <rPh sb="14" eb="15">
      <t>メイ</t>
    </rPh>
    <rPh sb="16" eb="18">
      <t>サイショ</t>
    </rPh>
    <rPh sb="19" eb="20">
      <t>イチ</t>
    </rPh>
    <rPh sb="20" eb="22">
      <t>モジ</t>
    </rPh>
    <rPh sb="24" eb="26">
      <t>キニュウ</t>
    </rPh>
    <rPh sb="26" eb="27">
      <t>クダ</t>
    </rPh>
    <rPh sb="31" eb="32">
      <t>レイ</t>
    </rPh>
    <rPh sb="33" eb="35">
      <t>フジサワ</t>
    </rPh>
    <rPh sb="37" eb="38">
      <t>フジ</t>
    </rPh>
    <rPh sb="40" eb="42">
      <t>ハダノ</t>
    </rPh>
    <rPh sb="44" eb="45">
      <t>ハタ</t>
    </rPh>
    <phoneticPr fontId="1"/>
  </si>
  <si>
    <r>
      <rPr>
        <b/>
        <sz val="14"/>
        <rFont val="ＭＳ ゴシック"/>
        <family val="3"/>
        <charset val="128"/>
      </rPr>
      <t xml:space="preserve">No.1 </t>
    </r>
    <r>
      <rPr>
        <b/>
        <sz val="12"/>
        <rFont val="ＭＳ ゴシック"/>
        <family val="3"/>
        <charset val="128"/>
      </rPr>
      <t>［男子ダブルス］</t>
    </r>
    <rPh sb="7" eb="8">
      <t>シ</t>
    </rPh>
    <phoneticPr fontId="1"/>
  </si>
  <si>
    <t>男子ダブルス一般(含小中高生)</t>
    <rPh sb="0" eb="2">
      <t>ダンシ</t>
    </rPh>
    <rPh sb="6" eb="8">
      <t>イッパン</t>
    </rPh>
    <rPh sb="9" eb="10">
      <t>フク</t>
    </rPh>
    <rPh sb="10" eb="11">
      <t>ショウ</t>
    </rPh>
    <rPh sb="11" eb="14">
      <t>チュウコウセイ</t>
    </rPh>
    <phoneticPr fontId="1"/>
  </si>
  <si>
    <t>男子ダブルス100歳以上</t>
    <rPh sb="0" eb="2">
      <t>ダンシ</t>
    </rPh>
    <rPh sb="9" eb="10">
      <t>サイ</t>
    </rPh>
    <rPh sb="10" eb="12">
      <t>イジョウ</t>
    </rPh>
    <phoneticPr fontId="1"/>
  </si>
  <si>
    <t>男子ダブルス130歳以上</t>
    <rPh sb="0" eb="2">
      <t>ダンシ</t>
    </rPh>
    <rPh sb="9" eb="10">
      <t>サイ</t>
    </rPh>
    <rPh sb="10" eb="12">
      <t>イジョウ</t>
    </rPh>
    <phoneticPr fontId="1"/>
  </si>
  <si>
    <t>No.</t>
    <phoneticPr fontId="1"/>
  </si>
  <si>
    <t>氏名</t>
    <rPh sb="0" eb="2">
      <t>シメイ</t>
    </rPh>
    <phoneticPr fontId="1"/>
  </si>
  <si>
    <t>協</t>
    <rPh sb="0" eb="1">
      <t>キョウ</t>
    </rPh>
    <phoneticPr fontId="1"/>
  </si>
  <si>
    <t>一般男</t>
    <rPh sb="0" eb="2">
      <t>イッパン</t>
    </rPh>
    <rPh sb="2" eb="3">
      <t>オトコ</t>
    </rPh>
    <phoneticPr fontId="1"/>
  </si>
  <si>
    <t>100男</t>
    <rPh sb="3" eb="4">
      <t>ナン</t>
    </rPh>
    <phoneticPr fontId="1"/>
  </si>
  <si>
    <t>130男</t>
    <rPh sb="3" eb="4">
      <t>ナン</t>
    </rPh>
    <phoneticPr fontId="1"/>
  </si>
  <si>
    <t>※ダブルスの協会名及びチーム名は、3列目のものを自動転記しています。</t>
    <rPh sb="6" eb="8">
      <t>キョウカイ</t>
    </rPh>
    <rPh sb="8" eb="9">
      <t>メイ</t>
    </rPh>
    <rPh sb="9" eb="10">
      <t>オヨ</t>
    </rPh>
    <rPh sb="14" eb="15">
      <t>メイ</t>
    </rPh>
    <rPh sb="18" eb="20">
      <t>レツメ</t>
    </rPh>
    <rPh sb="24" eb="26">
      <t>ジドウ</t>
    </rPh>
    <rPh sb="26" eb="28">
      <t>テンキ</t>
    </rPh>
    <phoneticPr fontId="1"/>
  </si>
  <si>
    <t>※パートナーが他の協会あるいはチームに所属する場合、</t>
    <rPh sb="7" eb="8">
      <t>タ</t>
    </rPh>
    <rPh sb="9" eb="11">
      <t>キョウカイ</t>
    </rPh>
    <rPh sb="19" eb="21">
      <t>ショゾク</t>
    </rPh>
    <rPh sb="23" eb="25">
      <t>バアイ</t>
    </rPh>
    <phoneticPr fontId="1"/>
  </si>
  <si>
    <t>　その協会名及びチーム名で上書きして下さい。</t>
    <rPh sb="3" eb="5">
      <t>キョウカイ</t>
    </rPh>
    <rPh sb="5" eb="6">
      <t>メイ</t>
    </rPh>
    <rPh sb="6" eb="7">
      <t>オヨ</t>
    </rPh>
    <rPh sb="11" eb="12">
      <t>メイ</t>
    </rPh>
    <rPh sb="13" eb="15">
      <t>ウワガ</t>
    </rPh>
    <rPh sb="18" eb="19">
      <t>クダ</t>
    </rPh>
    <phoneticPr fontId="1"/>
  </si>
  <si>
    <r>
      <rPr>
        <b/>
        <sz val="14"/>
        <rFont val="ＭＳ ゴシック"/>
        <family val="3"/>
        <charset val="128"/>
      </rPr>
      <t xml:space="preserve">No.1 </t>
    </r>
    <r>
      <rPr>
        <b/>
        <sz val="12"/>
        <rFont val="ＭＳ ゴシック"/>
        <family val="3"/>
        <charset val="128"/>
      </rPr>
      <t>男子ダブルス］</t>
    </r>
    <rPh sb="6" eb="7">
      <t>シ</t>
    </rPh>
    <phoneticPr fontId="1"/>
  </si>
  <si>
    <r>
      <rPr>
        <b/>
        <sz val="14"/>
        <rFont val="ＭＳ ゴシック"/>
        <family val="3"/>
        <charset val="128"/>
      </rPr>
      <t>No.2</t>
    </r>
    <r>
      <rPr>
        <b/>
        <sz val="12"/>
        <rFont val="ＭＳ ゴシック"/>
        <family val="3"/>
        <charset val="128"/>
      </rPr>
      <t>［女子ダブルス］</t>
    </r>
    <rPh sb="5" eb="6">
      <t>オンナ</t>
    </rPh>
    <rPh sb="6" eb="7">
      <t>シ</t>
    </rPh>
    <phoneticPr fontId="1"/>
  </si>
  <si>
    <t>男子ダブルス150歳以上</t>
    <rPh sb="0" eb="2">
      <t>ダンシ</t>
    </rPh>
    <rPh sb="9" eb="10">
      <t>サイ</t>
    </rPh>
    <rPh sb="10" eb="12">
      <t>イジョウ</t>
    </rPh>
    <phoneticPr fontId="1"/>
  </si>
  <si>
    <t>女子ダブルス一般(含中高生)</t>
    <rPh sb="0" eb="2">
      <t>ジョシ</t>
    </rPh>
    <rPh sb="6" eb="8">
      <t>イッパン</t>
    </rPh>
    <rPh sb="9" eb="10">
      <t>フク</t>
    </rPh>
    <rPh sb="10" eb="13">
      <t>チュウコウセイ</t>
    </rPh>
    <phoneticPr fontId="1"/>
  </si>
  <si>
    <t>150男</t>
    <rPh sb="3" eb="4">
      <t>ナン</t>
    </rPh>
    <phoneticPr fontId="1"/>
  </si>
  <si>
    <t>一般女</t>
    <rPh sb="0" eb="2">
      <t>イッパン</t>
    </rPh>
    <rPh sb="2" eb="3">
      <t>オンナ</t>
    </rPh>
    <phoneticPr fontId="1"/>
  </si>
  <si>
    <t>　パートナーが所属する協会名及びチーム名で上書きして下さい。</t>
    <rPh sb="7" eb="9">
      <t>ショゾク</t>
    </rPh>
    <rPh sb="11" eb="13">
      <t>キョウカイ</t>
    </rPh>
    <rPh sb="13" eb="14">
      <t>メイ</t>
    </rPh>
    <rPh sb="14" eb="15">
      <t>オヨ</t>
    </rPh>
    <rPh sb="19" eb="20">
      <t>メイ</t>
    </rPh>
    <rPh sb="21" eb="23">
      <t>ウワガ</t>
    </rPh>
    <rPh sb="26" eb="27">
      <t>クダ</t>
    </rPh>
    <phoneticPr fontId="1"/>
  </si>
  <si>
    <t>女子ダブルス100歳以上</t>
    <rPh sb="0" eb="2">
      <t>ジョシ</t>
    </rPh>
    <rPh sb="9" eb="10">
      <t>サイ</t>
    </rPh>
    <rPh sb="10" eb="12">
      <t>イジョウ</t>
    </rPh>
    <phoneticPr fontId="1"/>
  </si>
  <si>
    <t>女子ダブルス130歳以上</t>
    <rPh sb="0" eb="2">
      <t>ジョシ</t>
    </rPh>
    <rPh sb="9" eb="10">
      <t>サイ</t>
    </rPh>
    <rPh sb="10" eb="12">
      <t>イジョウ</t>
    </rPh>
    <phoneticPr fontId="1"/>
  </si>
  <si>
    <t>女子ダブルス150歳以上</t>
    <rPh sb="0" eb="2">
      <t>ジョシ</t>
    </rPh>
    <rPh sb="9" eb="10">
      <t>サイ</t>
    </rPh>
    <rPh sb="10" eb="12">
      <t>イジョウ</t>
    </rPh>
    <phoneticPr fontId="1"/>
  </si>
  <si>
    <t>100女</t>
    <rPh sb="3" eb="4">
      <t>オンナ</t>
    </rPh>
    <phoneticPr fontId="1"/>
  </si>
  <si>
    <t>130女</t>
    <rPh sb="3" eb="4">
      <t>オンナ</t>
    </rPh>
    <phoneticPr fontId="1"/>
  </si>
  <si>
    <t>150女</t>
    <rPh sb="3" eb="4">
      <t>オンナ</t>
    </rPh>
    <phoneticPr fontId="1"/>
  </si>
  <si>
    <r>
      <rPr>
        <b/>
        <sz val="14"/>
        <rFont val="ＭＳ ゴシック"/>
        <family val="3"/>
        <charset val="128"/>
      </rPr>
      <t>No.3</t>
    </r>
    <r>
      <rPr>
        <b/>
        <sz val="12"/>
        <rFont val="ＭＳ ゴシック"/>
        <family val="3"/>
        <charset val="128"/>
      </rPr>
      <t>［男子シングルス］</t>
    </r>
    <phoneticPr fontId="1"/>
  </si>
  <si>
    <t>男子シングルス一般(含小中高生)</t>
    <rPh sb="0" eb="2">
      <t>ダンシ</t>
    </rPh>
    <rPh sb="7" eb="9">
      <t>イッパン</t>
    </rPh>
    <rPh sb="10" eb="11">
      <t>フク</t>
    </rPh>
    <rPh sb="11" eb="12">
      <t>ショウ</t>
    </rPh>
    <rPh sb="12" eb="15">
      <t>チュウコウセイ</t>
    </rPh>
    <phoneticPr fontId="1"/>
  </si>
  <si>
    <t>男子シングルス５０歳以上</t>
    <rPh sb="0" eb="2">
      <t>ダンシ</t>
    </rPh>
    <rPh sb="9" eb="10">
      <t>サイ</t>
    </rPh>
    <rPh sb="10" eb="12">
      <t>イジョウ</t>
    </rPh>
    <phoneticPr fontId="1"/>
  </si>
  <si>
    <t>般男</t>
    <rPh sb="0" eb="1">
      <t>ハン</t>
    </rPh>
    <rPh sb="1" eb="2">
      <t>オトコ</t>
    </rPh>
    <phoneticPr fontId="1"/>
  </si>
  <si>
    <t>50男</t>
    <rPh sb="2" eb="3">
      <t>オトコ</t>
    </rPh>
    <phoneticPr fontId="1"/>
  </si>
  <si>
    <t>※協会名及びチーム名は、3列目のものを自動転記しています。</t>
    <rPh sb="1" eb="3">
      <t>キョウカイ</t>
    </rPh>
    <rPh sb="3" eb="4">
      <t>メイ</t>
    </rPh>
    <rPh sb="4" eb="5">
      <t>オヨ</t>
    </rPh>
    <rPh sb="9" eb="10">
      <t>メイ</t>
    </rPh>
    <rPh sb="13" eb="15">
      <t>レツメ</t>
    </rPh>
    <rPh sb="19" eb="21">
      <t>ジドウ</t>
    </rPh>
    <rPh sb="21" eb="23">
      <t>テンキ</t>
    </rPh>
    <phoneticPr fontId="1"/>
  </si>
  <si>
    <t>戊</t>
    <rPh sb="0" eb="1">
      <t>ボ</t>
    </rPh>
    <phoneticPr fontId="1"/>
  </si>
  <si>
    <t>男子シングルス６５歳以上</t>
    <rPh sb="0" eb="2">
      <t>ダンシ</t>
    </rPh>
    <rPh sb="9" eb="10">
      <t>サイ</t>
    </rPh>
    <rPh sb="10" eb="12">
      <t>イジョウ</t>
    </rPh>
    <phoneticPr fontId="1"/>
  </si>
  <si>
    <t>男子シングルス７５歳以上</t>
    <rPh sb="0" eb="2">
      <t>ダンシ</t>
    </rPh>
    <rPh sb="9" eb="10">
      <t>サイ</t>
    </rPh>
    <rPh sb="10" eb="12">
      <t>イジョウ</t>
    </rPh>
    <phoneticPr fontId="1"/>
  </si>
  <si>
    <t>65男</t>
    <rPh sb="2" eb="3">
      <t>オトコ</t>
    </rPh>
    <phoneticPr fontId="1"/>
  </si>
  <si>
    <t>75男</t>
    <rPh sb="2" eb="3">
      <t>オトコ</t>
    </rPh>
    <phoneticPr fontId="1"/>
  </si>
  <si>
    <r>
      <rPr>
        <b/>
        <sz val="14"/>
        <rFont val="ＭＳ ゴシック"/>
        <family val="3"/>
        <charset val="128"/>
      </rPr>
      <t>No.4</t>
    </r>
    <r>
      <rPr>
        <b/>
        <sz val="12"/>
        <rFont val="ＭＳ ゴシック"/>
        <family val="3"/>
        <charset val="128"/>
      </rPr>
      <t>［女子シングルス］</t>
    </r>
    <rPh sb="5" eb="6">
      <t>オンナ</t>
    </rPh>
    <phoneticPr fontId="1"/>
  </si>
  <si>
    <t>女子シングルス一般(含小中高生)</t>
    <rPh sb="0" eb="2">
      <t>ジョシ</t>
    </rPh>
    <rPh sb="7" eb="9">
      <t>イッパン</t>
    </rPh>
    <rPh sb="10" eb="11">
      <t>フク</t>
    </rPh>
    <rPh sb="11" eb="12">
      <t>ショウ</t>
    </rPh>
    <rPh sb="12" eb="15">
      <t>チュウコウセイ</t>
    </rPh>
    <phoneticPr fontId="1"/>
  </si>
  <si>
    <t>女子シングルス５０歳以上</t>
    <rPh sb="0" eb="2">
      <t>ジョシ</t>
    </rPh>
    <rPh sb="9" eb="10">
      <t>サイ</t>
    </rPh>
    <rPh sb="10" eb="12">
      <t>イジョウ</t>
    </rPh>
    <phoneticPr fontId="1"/>
  </si>
  <si>
    <t>般女</t>
    <rPh sb="0" eb="1">
      <t>ハン</t>
    </rPh>
    <rPh sb="1" eb="2">
      <t>オンナ</t>
    </rPh>
    <phoneticPr fontId="1"/>
  </si>
  <si>
    <t>50女</t>
    <rPh sb="2" eb="3">
      <t>オンナ</t>
    </rPh>
    <phoneticPr fontId="1"/>
  </si>
  <si>
    <t>女子シングルス６５歳以上</t>
    <rPh sb="0" eb="2">
      <t>ジョシ</t>
    </rPh>
    <rPh sb="9" eb="10">
      <t>サイ</t>
    </rPh>
    <rPh sb="10" eb="12">
      <t>イジョウ</t>
    </rPh>
    <phoneticPr fontId="1"/>
  </si>
  <si>
    <t>女子シングルス７５歳以上</t>
    <rPh sb="0" eb="2">
      <t>ジョシ</t>
    </rPh>
    <rPh sb="9" eb="10">
      <t>サイ</t>
    </rPh>
    <rPh sb="10" eb="12">
      <t>イジョウ</t>
    </rPh>
    <phoneticPr fontId="1"/>
  </si>
  <si>
    <t>65女</t>
    <rPh sb="2" eb="3">
      <t>オンナ</t>
    </rPh>
    <phoneticPr fontId="1"/>
  </si>
  <si>
    <t>75女</t>
    <rPh sb="2" eb="3">
      <t>オンナ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</si>
</sst>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40"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name val="ＭＳ Ｐゴシック"/>
      <family val="3"/>
      <charset val="128"/>
      <scheme val="minor"/>
    </font>
    <font>
      <b/>
      <sz val="11"/>
      <color theme="1"/>
      <name val="ＭＳ Ｐゴシック"/>
      <family val="2"/>
      <charset val="128"/>
      <scheme val="minor"/>
    </font>
    <font>
      <b/>
      <sz val="10"/>
      <name val="ＭＳ Ｐゴシック"/>
      <family val="3"/>
      <charset val="128"/>
      <scheme val="minor"/>
    </font>
    <font>
      <b/>
      <sz val="9"/>
      <name val="ＭＳ Ｐゴシック"/>
      <family val="3"/>
      <charset val="128"/>
      <scheme val="minor"/>
    </font>
    <font>
      <b/>
      <sz val="16"/>
      <name val="ＭＳ Ｐゴシック"/>
      <family val="3"/>
      <charset val="128"/>
      <scheme val="minor"/>
    </font>
    <font>
      <b/>
      <sz val="11.5"/>
      <name val="ＭＳ ゴシック"/>
      <family val="3"/>
      <charset val="128"/>
    </font>
    <font>
      <b/>
      <sz val="11"/>
      <name val="ＭＳ ゴシック"/>
      <family val="3"/>
      <charset val="128"/>
    </font>
    <font>
      <b/>
      <sz val="10.5"/>
      <name val="ＭＳ Ｐゴシック"/>
      <family val="3"/>
      <charset val="128"/>
      <scheme val="minor"/>
    </font>
    <font>
      <b/>
      <sz val="11.5"/>
      <name val="ＭＳ Ｐゴシック"/>
      <family val="3"/>
      <charset val="128"/>
      <scheme val="minor"/>
    </font>
    <font>
      <b/>
      <u val="double"/>
      <sz val="11"/>
      <name val="ＭＳ Ｐゴシック"/>
      <family val="2"/>
      <charset val="128"/>
      <scheme val="minor"/>
    </font>
    <font>
      <b/>
      <u val="double"/>
      <sz val="11"/>
      <name val="ＭＳ Ｐゴシック"/>
      <family val="3"/>
      <charset val="128"/>
      <scheme val="minor"/>
    </font>
    <font>
      <b/>
      <sz val="12"/>
      <name val="ＭＳ Ｐゴシック"/>
      <family val="3"/>
      <charset val="128"/>
      <scheme val="minor"/>
    </font>
    <font>
      <b/>
      <u val="double"/>
      <sz val="12"/>
      <name val="ＭＳ Ｐゴシック"/>
      <family val="3"/>
      <charset val="128"/>
      <scheme val="minor"/>
    </font>
    <font>
      <b/>
      <sz val="10.5"/>
      <name val="ＭＳ ゴシック"/>
      <family val="3"/>
      <charset val="128"/>
    </font>
    <font>
      <sz val="11"/>
      <color theme="1"/>
      <name val="ＭＳ Ｐゴシック"/>
      <family val="2"/>
      <charset val="128"/>
      <scheme val="minor"/>
    </font>
    <font>
      <b/>
      <sz val="12"/>
      <name val="ＭＳ ゴシック"/>
      <family val="3"/>
      <charset val="128"/>
    </font>
    <font>
      <sz val="14"/>
      <name val="ＭＳ ゴシック"/>
      <family val="3"/>
      <charset val="128"/>
    </font>
    <font>
      <sz val="11"/>
      <name val="ＭＳ ゴシック"/>
      <family val="3"/>
      <charset val="128"/>
    </font>
    <font>
      <sz val="14"/>
      <name val="メイリオ"/>
      <family val="3"/>
      <charset val="128"/>
    </font>
    <font>
      <sz val="11"/>
      <name val="メイリオ"/>
      <family val="3"/>
      <charset val="128"/>
    </font>
    <font>
      <b/>
      <sz val="11"/>
      <name val="ＭＳ 明朝"/>
      <family val="1"/>
      <charset val="128"/>
    </font>
    <font>
      <sz val="11"/>
      <name val="ＭＳ 明朝"/>
      <family val="1"/>
      <charset val="128"/>
    </font>
    <font>
      <sz val="11"/>
      <name val="ＭＳ Ｐゴシック"/>
      <family val="2"/>
      <charset val="128"/>
      <scheme val="minor"/>
    </font>
    <font>
      <sz val="10"/>
      <name val="メイリオ"/>
      <family val="3"/>
      <charset val="128"/>
    </font>
    <font>
      <sz val="12"/>
      <name val="メイリオ"/>
      <family val="3"/>
      <charset val="128"/>
    </font>
    <font>
      <sz val="9"/>
      <name val="メイリオ"/>
      <family val="3"/>
      <charset val="128"/>
    </font>
    <font>
      <b/>
      <sz val="11"/>
      <name val="メイリオ"/>
      <family val="3"/>
      <charset val="128"/>
    </font>
    <font>
      <sz val="9.6"/>
      <name val="メイリオ"/>
      <family val="3"/>
      <charset val="128"/>
    </font>
    <font>
      <sz val="10.5"/>
      <name val="メイリオ"/>
      <family val="3"/>
      <charset val="128"/>
    </font>
    <font>
      <b/>
      <sz val="14"/>
      <name val="ＭＳ ゴシック"/>
      <family val="3"/>
      <charset val="128"/>
    </font>
    <font>
      <sz val="12"/>
      <name val="ＭＳ ゴシック"/>
      <family val="3"/>
      <charset val="128"/>
    </font>
    <font>
      <sz val="10"/>
      <name val="ＭＳ ゴシック"/>
      <family val="3"/>
      <charset val="128"/>
    </font>
    <font>
      <u/>
      <sz val="11"/>
      <color theme="10"/>
      <name val="ＭＳ Ｐゴシック"/>
      <family val="2"/>
      <charset val="128"/>
      <scheme val="minor"/>
    </font>
    <font>
      <sz val="18"/>
      <name val="ＭＳ ゴシック"/>
      <family val="3"/>
      <charset val="128"/>
    </font>
    <font>
      <u/>
      <sz val="11"/>
      <name val="ＭＳ Ｐゴシック"/>
      <family val="2"/>
      <charset val="128"/>
      <scheme val="minor"/>
    </font>
    <font>
      <b/>
      <sz val="10"/>
      <name val="ＭＳ ゴシック"/>
      <family val="3"/>
      <charset val="128"/>
    </font>
    <font>
      <sz val="9"/>
      <name val="ＭＳ ゴシック"/>
      <family val="3"/>
      <charset val="128"/>
    </font>
  </fonts>
  <fills count="2">
    <fill>
      <patternFill patternType="none"/>
    </fill>
    <fill>
      <patternFill patternType="gray125"/>
    </fill>
  </fills>
  <borders count="6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s>
  <cellStyleXfs count="3">
    <xf numFmtId="0" fontId="0" fillId="0" borderId="0">
      <alignment vertical="center"/>
    </xf>
    <xf numFmtId="38" fontId="17"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27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top"/>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10" fillId="0" borderId="0" xfId="0" applyFont="1">
      <alignment vertical="center"/>
    </xf>
    <xf numFmtId="0" fontId="10" fillId="0" borderId="0" xfId="0" applyFont="1" applyAlignment="1">
      <alignment horizontal="left" vertical="center"/>
    </xf>
    <xf numFmtId="0" fontId="5" fillId="0" borderId="0" xfId="0" applyFont="1">
      <alignment vertical="center"/>
    </xf>
    <xf numFmtId="0" fontId="11" fillId="0" borderId="0" xfId="0" applyFont="1" applyAlignment="1">
      <alignment vertical="center" wrapText="1"/>
    </xf>
    <xf numFmtId="0" fontId="2" fillId="0" borderId="0" xfId="0" applyFont="1" applyAlignment="1">
      <alignment vertical="center" wrapText="1"/>
    </xf>
    <xf numFmtId="0" fontId="12" fillId="0" borderId="0" xfId="0" applyFont="1">
      <alignment vertical="center"/>
    </xf>
    <xf numFmtId="0" fontId="13" fillId="0" borderId="0" xfId="0" applyFont="1">
      <alignment vertical="center"/>
    </xf>
    <xf numFmtId="0" fontId="2" fillId="0" borderId="0" xfId="0" quotePrefix="1" applyFont="1">
      <alignment vertical="center"/>
    </xf>
    <xf numFmtId="0" fontId="14" fillId="0" borderId="0" xfId="0" applyFont="1" applyAlignment="1">
      <alignment horizontal="center" vertical="center"/>
    </xf>
    <xf numFmtId="0" fontId="2" fillId="0" borderId="4" xfId="0" applyFont="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left" vertical="top"/>
    </xf>
    <xf numFmtId="0" fontId="4" fillId="0" borderId="0" xfId="0" applyFont="1" applyAlignment="1">
      <alignment vertical="center" wrapText="1"/>
    </xf>
    <xf numFmtId="0" fontId="16" fillId="0" borderId="0" xfId="0" applyFont="1">
      <alignmen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9" xfId="0" applyFont="1" applyBorder="1" applyAlignment="1">
      <alignment horizontal="left" vertical="center"/>
    </xf>
    <xf numFmtId="0" fontId="5" fillId="0" borderId="9" xfId="0" applyFont="1" applyBorder="1" applyAlignment="1">
      <alignment horizontal="left" vertical="center" wrapText="1"/>
    </xf>
    <xf numFmtId="0" fontId="2"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18" fillId="0" borderId="0" xfId="0" applyFont="1" applyAlignment="1">
      <alignment horizontal="right"/>
    </xf>
    <xf numFmtId="0" fontId="18" fillId="0" borderId="0" xfId="0" applyFont="1" applyAlignment="1"/>
    <xf numFmtId="49" fontId="18" fillId="0" borderId="0" xfId="0" applyNumberFormat="1" applyFont="1" applyAlignment="1">
      <alignment horizontal="center"/>
    </xf>
    <xf numFmtId="0" fontId="18" fillId="0" borderId="0" xfId="0" applyFont="1" applyAlignment="1">
      <alignment horizontal="center"/>
    </xf>
    <xf numFmtId="0" fontId="19" fillId="0" borderId="0" xfId="0" applyFont="1" applyAlignment="1">
      <alignment horizontal="left"/>
    </xf>
    <xf numFmtId="0" fontId="19" fillId="0" borderId="0" xfId="0" applyFont="1" applyAlignment="1"/>
    <xf numFmtId="0" fontId="20" fillId="0" borderId="0" xfId="0" applyFont="1" applyAlignment="1"/>
    <xf numFmtId="0" fontId="21" fillId="0" borderId="10" xfId="0" applyFont="1" applyBorder="1" applyAlignment="1">
      <alignment horizontal="center" vertical="center"/>
    </xf>
    <xf numFmtId="0" fontId="22" fillId="0" borderId="10" xfId="0" applyFont="1" applyBorder="1" applyAlignment="1">
      <alignment horizontal="center" vertical="center"/>
    </xf>
    <xf numFmtId="0" fontId="23" fillId="0" borderId="10" xfId="0" applyFont="1" applyBorder="1" applyAlignment="1">
      <alignment horizontal="left" vertical="top"/>
    </xf>
    <xf numFmtId="0" fontId="24" fillId="0" borderId="10" xfId="0" applyFont="1" applyBorder="1" applyAlignment="1">
      <alignment horizontal="center" vertical="center"/>
    </xf>
    <xf numFmtId="0" fontId="24" fillId="0" borderId="10" xfId="0" applyFont="1" applyBorder="1">
      <alignment vertical="center"/>
    </xf>
    <xf numFmtId="0" fontId="24" fillId="0" borderId="10" xfId="0" applyFont="1" applyBorder="1" applyAlignment="1">
      <alignment horizontal="left" vertical="center"/>
    </xf>
    <xf numFmtId="0" fontId="22" fillId="0" borderId="10" xfId="0" applyFont="1" applyBorder="1">
      <alignment vertical="center"/>
    </xf>
    <xf numFmtId="0" fontId="22" fillId="0" borderId="10" xfId="0" applyFont="1" applyBorder="1" applyAlignment="1">
      <alignment horizontal="center" vertical="center"/>
    </xf>
    <xf numFmtId="0" fontId="22" fillId="0" borderId="0" xfId="0" applyFont="1">
      <alignment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49" fontId="22" fillId="0" borderId="2" xfId="0" applyNumberFormat="1" applyFont="1" applyBorder="1" applyAlignment="1" applyProtection="1">
      <alignment horizontal="center" vertical="center"/>
      <protection locked="0"/>
    </xf>
    <xf numFmtId="0" fontId="25" fillId="0" borderId="3" xfId="0" applyFont="1" applyBorder="1" applyAlignment="1">
      <alignment horizontal="center" vertical="center"/>
    </xf>
    <xf numFmtId="0" fontId="25" fillId="0" borderId="1" xfId="0" applyFont="1" applyBorder="1" applyAlignment="1">
      <alignment horizontal="center" vertical="center"/>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49" fontId="22" fillId="0" borderId="3" xfId="0" applyNumberFormat="1" applyFont="1" applyBorder="1" applyAlignment="1" applyProtection="1">
      <alignment horizontal="center" vertical="center"/>
      <protection locked="0"/>
    </xf>
    <xf numFmtId="49" fontId="27" fillId="0" borderId="3" xfId="0" applyNumberFormat="1" applyFont="1" applyBorder="1">
      <alignment vertical="center"/>
    </xf>
    <xf numFmtId="0" fontId="25" fillId="0" borderId="3" xfId="0" applyFont="1" applyBorder="1">
      <alignment vertical="center"/>
    </xf>
    <xf numFmtId="0" fontId="25" fillId="0" borderId="1" xfId="0" applyFont="1" applyBorder="1">
      <alignment vertical="center"/>
    </xf>
    <xf numFmtId="0" fontId="22" fillId="0" borderId="0" xfId="0" applyFont="1" applyAlignment="1">
      <alignment horizontal="left"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49" fontId="22" fillId="0" borderId="0" xfId="0" applyNumberFormat="1" applyFont="1" applyAlignment="1" applyProtection="1">
      <alignment horizontal="center" vertical="center"/>
      <protection locked="0"/>
    </xf>
    <xf numFmtId="49" fontId="22" fillId="0" borderId="15"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2" fillId="0" borderId="18" xfId="0" applyNumberFormat="1" applyFont="1" applyBorder="1" applyAlignment="1">
      <alignment horizontal="center" vertical="top"/>
    </xf>
    <xf numFmtId="49" fontId="22" fillId="0" borderId="19" xfId="0" applyNumberFormat="1" applyFont="1" applyBorder="1" applyAlignment="1">
      <alignment horizontal="center" vertical="top"/>
    </xf>
    <xf numFmtId="49" fontId="22" fillId="0" borderId="12" xfId="0" applyNumberFormat="1" applyFont="1" applyBorder="1" applyAlignment="1">
      <alignment horizontal="center" vertical="top"/>
    </xf>
    <xf numFmtId="49" fontId="22" fillId="0" borderId="16" xfId="0" applyNumberFormat="1" applyFont="1" applyBorder="1" applyAlignment="1" applyProtection="1">
      <alignment horizontal="center" vertical="center"/>
      <protection locked="0"/>
    </xf>
    <xf numFmtId="49" fontId="22" fillId="0" borderId="20"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center" vertical="center"/>
      <protection locked="0"/>
    </xf>
    <xf numFmtId="49" fontId="22" fillId="0" borderId="21"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23" xfId="0" applyNumberFormat="1" applyFont="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protection locked="0"/>
    </xf>
    <xf numFmtId="49" fontId="28" fillId="0" borderId="10" xfId="0" applyNumberFormat="1" applyFont="1" applyBorder="1" applyAlignment="1">
      <alignment horizontal="center" vertical="center"/>
    </xf>
    <xf numFmtId="49" fontId="22" fillId="0" borderId="26" xfId="0" applyNumberFormat="1" applyFont="1" applyBorder="1" applyAlignment="1" applyProtection="1">
      <alignment horizontal="center" vertical="center"/>
      <protection locked="0"/>
    </xf>
    <xf numFmtId="0" fontId="22" fillId="0" borderId="27"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8" xfId="0" applyFont="1" applyBorder="1" applyAlignment="1">
      <alignment horizontal="center" vertical="center" wrapText="1"/>
    </xf>
    <xf numFmtId="49" fontId="22" fillId="0" borderId="29" xfId="0" applyNumberFormat="1" applyFont="1" applyBorder="1">
      <alignment vertical="center"/>
    </xf>
    <xf numFmtId="49" fontId="22" fillId="0" borderId="30"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1" xfId="0" applyNumberFormat="1" applyFont="1" applyBorder="1" applyAlignment="1">
      <alignment horizontal="center" vertical="center"/>
    </xf>
    <xf numFmtId="49" fontId="22" fillId="0" borderId="1" xfId="0" applyNumberFormat="1" applyFont="1" applyBorder="1" applyAlignment="1" applyProtection="1">
      <alignment horizontal="center" vertical="center"/>
      <protection locked="0"/>
    </xf>
    <xf numFmtId="0" fontId="22" fillId="0" borderId="0" xfId="0" applyFont="1" applyAlignment="1">
      <alignment horizontal="left"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6" fillId="0" borderId="1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left" vertical="center" wrapText="1"/>
    </xf>
    <xf numFmtId="0" fontId="26" fillId="0" borderId="33" xfId="0" applyFont="1" applyBorder="1" applyAlignment="1">
      <alignment horizontal="left" vertical="center"/>
    </xf>
    <xf numFmtId="0" fontId="26" fillId="0" borderId="13" xfId="0" applyFont="1" applyBorder="1" applyAlignment="1">
      <alignment horizontal="left" vertical="center"/>
    </xf>
    <xf numFmtId="0" fontId="29" fillId="0" borderId="0" xfId="0" applyFont="1">
      <alignment vertical="center"/>
    </xf>
    <xf numFmtId="0" fontId="22" fillId="0" borderId="3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176" fontId="22" fillId="0" borderId="5" xfId="0" applyNumberFormat="1" applyFont="1" applyBorder="1" applyAlignment="1">
      <alignment horizontal="center" vertical="center"/>
    </xf>
    <xf numFmtId="176" fontId="22" fillId="0" borderId="6" xfId="0" applyNumberFormat="1" applyFont="1" applyBorder="1" applyAlignment="1">
      <alignment horizontal="center" vertical="center"/>
    </xf>
    <xf numFmtId="176" fontId="22" fillId="0" borderId="7" xfId="0" applyNumberFormat="1" applyFont="1" applyBorder="1" applyAlignment="1">
      <alignment horizontal="center" vertical="center"/>
    </xf>
    <xf numFmtId="0" fontId="22" fillId="0" borderId="5" xfId="0" applyFont="1" applyBorder="1" applyAlignment="1">
      <alignment horizontal="left"/>
    </xf>
    <xf numFmtId="0" fontId="22" fillId="0" borderId="6" xfId="0" applyFont="1" applyBorder="1" applyAlignment="1">
      <alignment horizontal="center"/>
    </xf>
    <xf numFmtId="0" fontId="26" fillId="0" borderId="7" xfId="0"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6" xfId="0" applyNumberFormat="1" applyFont="1" applyBorder="1" applyAlignment="1">
      <alignment horizontal="center" vertical="center"/>
    </xf>
    <xf numFmtId="0" fontId="22" fillId="0" borderId="5" xfId="0" applyFont="1" applyBorder="1" applyAlignment="1"/>
    <xf numFmtId="177" fontId="22" fillId="0" borderId="6" xfId="1" applyNumberFormat="1" applyFont="1" applyFill="1" applyBorder="1" applyAlignment="1" applyProtection="1">
      <alignment horizontal="center" vertical="center"/>
      <protection locked="0"/>
    </xf>
    <xf numFmtId="0" fontId="26" fillId="0" borderId="37" xfId="0" applyFont="1" applyBorder="1">
      <alignment vertical="center"/>
    </xf>
    <xf numFmtId="0" fontId="22" fillId="0" borderId="27"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176" fontId="22" fillId="0" borderId="23" xfId="0" applyNumberFormat="1" applyFont="1" applyBorder="1" applyAlignment="1">
      <alignment horizontal="center" vertical="center"/>
    </xf>
    <xf numFmtId="176" fontId="22" fillId="0" borderId="24" xfId="0" applyNumberFormat="1" applyFont="1" applyBorder="1" applyAlignment="1">
      <alignment horizontal="center" vertical="center"/>
    </xf>
    <xf numFmtId="176" fontId="22" fillId="0" borderId="25" xfId="0" applyNumberFormat="1" applyFont="1" applyBorder="1" applyAlignment="1">
      <alignment horizontal="center" vertical="center"/>
    </xf>
    <xf numFmtId="0" fontId="22" fillId="0" borderId="23" xfId="0" applyFont="1" applyBorder="1" applyAlignment="1">
      <alignment horizontal="left"/>
    </xf>
    <xf numFmtId="0" fontId="26" fillId="0" borderId="25" xfId="0" applyFont="1" applyBorder="1" applyAlignment="1">
      <alignment horizontal="center" vertical="center"/>
    </xf>
    <xf numFmtId="0" fontId="22" fillId="0" borderId="23" xfId="0" applyFont="1" applyBorder="1" applyAlignment="1"/>
    <xf numFmtId="0" fontId="26" fillId="0" borderId="28" xfId="0" applyFont="1" applyBorder="1">
      <alignment vertical="center"/>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shrinkToFit="1"/>
    </xf>
    <xf numFmtId="0" fontId="26" fillId="0" borderId="13" xfId="0" applyFont="1" applyBorder="1" applyAlignment="1">
      <alignment horizontal="left" vertical="center" shrinkToFit="1"/>
    </xf>
    <xf numFmtId="0" fontId="26" fillId="0" borderId="38" xfId="0" applyFont="1" applyBorder="1" applyAlignment="1">
      <alignment horizontal="center" vertical="center"/>
    </xf>
    <xf numFmtId="176" fontId="22" fillId="0" borderId="0" xfId="0" applyNumberFormat="1" applyFont="1" applyAlignment="1">
      <alignment horizontal="center" vertical="center"/>
    </xf>
    <xf numFmtId="176" fontId="22" fillId="0" borderId="39" xfId="0" applyNumberFormat="1" applyFont="1" applyBorder="1" applyAlignment="1">
      <alignment horizontal="center" vertical="center"/>
    </xf>
    <xf numFmtId="0" fontId="22" fillId="0" borderId="40" xfId="0" applyFont="1" applyBorder="1" applyAlignment="1"/>
    <xf numFmtId="177" fontId="22" fillId="0" borderId="41" xfId="1" applyNumberFormat="1" applyFont="1" applyFill="1" applyBorder="1" applyAlignment="1" applyProtection="1">
      <alignment horizontal="center" vertical="center"/>
      <protection locked="0"/>
    </xf>
    <xf numFmtId="0" fontId="26" fillId="0" borderId="42" xfId="0" applyFont="1" applyBorder="1">
      <alignment vertical="center"/>
    </xf>
    <xf numFmtId="0" fontId="26" fillId="0" borderId="18" xfId="0" applyFont="1" applyBorder="1" applyAlignment="1">
      <alignment horizontal="left" vertical="center" shrinkToFit="1"/>
    </xf>
    <xf numFmtId="0" fontId="26" fillId="0" borderId="19" xfId="0" applyFont="1" applyBorder="1" applyAlignment="1">
      <alignment horizontal="left" vertical="center" shrinkToFit="1"/>
    </xf>
    <xf numFmtId="0" fontId="26" fillId="0" borderId="32" xfId="0" applyFont="1" applyBorder="1" applyAlignment="1">
      <alignment horizontal="left" vertical="center" shrinkToFit="1"/>
    </xf>
    <xf numFmtId="0" fontId="22" fillId="0" borderId="24" xfId="0" applyFont="1" applyBorder="1" applyAlignment="1">
      <alignment horizontal="center"/>
    </xf>
    <xf numFmtId="177" fontId="22" fillId="0" borderId="24" xfId="1"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0" fontId="26" fillId="0" borderId="0" xfId="0" applyFont="1">
      <alignment vertical="center"/>
    </xf>
    <xf numFmtId="49" fontId="22" fillId="0" borderId="0" xfId="0" applyNumberFormat="1" applyFont="1" applyAlignment="1">
      <alignment horizontal="center" vertical="center"/>
    </xf>
    <xf numFmtId="0" fontId="31" fillId="0" borderId="0" xfId="0" applyFont="1" applyAlignment="1">
      <alignment horizontal="center" vertical="center"/>
    </xf>
    <xf numFmtId="0" fontId="22"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177" fontId="22" fillId="0" borderId="2" xfId="0" applyNumberFormat="1" applyFont="1" applyBorder="1">
      <alignment vertical="center"/>
    </xf>
    <xf numFmtId="0" fontId="26" fillId="0" borderId="43" xfId="0" applyFont="1" applyBorder="1">
      <alignment vertical="center"/>
    </xf>
    <xf numFmtId="0" fontId="22" fillId="0" borderId="0" xfId="0" applyFont="1" applyAlignment="1">
      <alignment horizontal="center" vertical="center" wrapText="1"/>
    </xf>
    <xf numFmtId="0" fontId="25" fillId="0" borderId="0" xfId="0" applyFont="1" applyAlignment="1">
      <alignment horizontal="center" vertical="center" wrapText="1"/>
    </xf>
    <xf numFmtId="177" fontId="22" fillId="0" borderId="0" xfId="0" applyNumberFormat="1" applyFont="1">
      <alignment vertical="center"/>
    </xf>
    <xf numFmtId="0" fontId="25"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18" fillId="0" borderId="0" xfId="0" applyFont="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19" fillId="0" borderId="0" xfId="0" applyFont="1">
      <alignment vertical="center"/>
    </xf>
    <xf numFmtId="0" fontId="19"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left" vertical="center"/>
    </xf>
    <xf numFmtId="0" fontId="18" fillId="0" borderId="31"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32" xfId="0" applyFont="1" applyBorder="1" applyAlignment="1">
      <alignment horizontal="center" vertical="center"/>
    </xf>
    <xf numFmtId="0" fontId="20" fillId="0" borderId="34"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4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5" xfId="0" applyFont="1" applyBorder="1" applyAlignment="1">
      <alignment horizontal="left" vertical="center"/>
    </xf>
    <xf numFmtId="0" fontId="20" fillId="0" borderId="5" xfId="0" applyFont="1" applyBorder="1" applyAlignment="1">
      <alignment horizontal="center" vertical="center"/>
    </xf>
    <xf numFmtId="0" fontId="20" fillId="0" borderId="37" xfId="0" applyFont="1" applyBorder="1" applyAlignment="1">
      <alignment horizontal="center" vertical="center"/>
    </xf>
    <xf numFmtId="0" fontId="20" fillId="0" borderId="5" xfId="0" applyFont="1" applyBorder="1" applyAlignment="1">
      <alignment horizontal="center" vertical="center"/>
    </xf>
    <xf numFmtId="0" fontId="34" fillId="0" borderId="45" xfId="0" applyFont="1" applyBorder="1" applyAlignment="1">
      <alignment horizontal="center" vertical="center"/>
    </xf>
    <xf numFmtId="0" fontId="34" fillId="0" borderId="44" xfId="0" applyFont="1" applyBorder="1" applyAlignment="1">
      <alignment horizontal="center" vertical="center" wrapText="1"/>
    </xf>
    <xf numFmtId="0" fontId="34" fillId="0" borderId="35" xfId="0" applyFont="1" applyBorder="1" applyAlignment="1">
      <alignment horizontal="center" vertical="center" wrapText="1"/>
    </xf>
    <xf numFmtId="0" fontId="25" fillId="0" borderId="46" xfId="2" applyFont="1" applyFill="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20" fillId="0" borderId="0" xfId="0" applyFont="1" applyProtection="1">
      <alignment vertical="center"/>
      <protection locked="0"/>
    </xf>
    <xf numFmtId="0" fontId="20" fillId="0" borderId="46"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34" fillId="0" borderId="46"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34" fillId="0" borderId="50" xfId="0" applyFont="1" applyBorder="1" applyAlignment="1">
      <alignment horizontal="center" vertical="center"/>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51" xfId="0" applyFont="1" applyBorder="1" applyAlignment="1" applyProtection="1">
      <alignment horizontal="center" vertical="center"/>
      <protection locked="0"/>
    </xf>
    <xf numFmtId="0" fontId="34" fillId="0" borderId="52" xfId="0" applyFont="1" applyBorder="1" applyAlignment="1" applyProtection="1">
      <alignment horizontal="center" vertical="center"/>
      <protection locked="0"/>
    </xf>
    <xf numFmtId="0" fontId="34" fillId="0" borderId="53" xfId="0" applyFont="1" applyBorder="1" applyAlignment="1" applyProtection="1">
      <alignment horizontal="center" vertical="center"/>
      <protection locked="0"/>
    </xf>
    <xf numFmtId="0" fontId="34" fillId="0" borderId="36" xfId="0" applyFont="1" applyBorder="1" applyAlignment="1">
      <alignment horizontal="center" vertical="center" wrapText="1"/>
    </xf>
    <xf numFmtId="0" fontId="34" fillId="0" borderId="54" xfId="0" applyFont="1" applyBorder="1" applyAlignment="1">
      <alignment horizontal="center" vertical="center"/>
    </xf>
    <xf numFmtId="0" fontId="34" fillId="0" borderId="55"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56" xfId="0" applyFont="1" applyBorder="1" applyAlignment="1" applyProtection="1">
      <alignment horizontal="center" vertical="center"/>
      <protection locked="0"/>
    </xf>
    <xf numFmtId="0" fontId="34" fillId="0" borderId="57" xfId="0" applyFont="1" applyBorder="1" applyAlignment="1" applyProtection="1">
      <alignment horizontal="center" vertical="center"/>
      <protection locked="0"/>
    </xf>
    <xf numFmtId="0" fontId="34" fillId="0" borderId="58"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23"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34" fillId="0" borderId="22" xfId="0" applyFont="1" applyBorder="1" applyAlignment="1">
      <alignment horizontal="center" vertical="center" wrapText="1"/>
    </xf>
    <xf numFmtId="0" fontId="25" fillId="0" borderId="56" xfId="2" applyFont="1" applyFill="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0" xfId="0" applyFont="1" applyAlignment="1" applyProtection="1">
      <alignment horizontal="left" vertical="center"/>
      <protection locked="0"/>
    </xf>
    <xf numFmtId="0" fontId="25" fillId="0" borderId="0" xfId="2" applyFont="1" applyFill="1" applyBorder="1" applyAlignment="1" applyProtection="1">
      <alignment horizontal="center" vertical="center"/>
      <protection locked="0"/>
    </xf>
    <xf numFmtId="0" fontId="36" fillId="0" borderId="0" xfId="0" applyFont="1" applyAlignment="1"/>
    <xf numFmtId="0" fontId="18" fillId="0" borderId="10" xfId="0" applyFont="1" applyBorder="1" applyAlignment="1">
      <alignment horizontal="left" vertical="center"/>
    </xf>
    <xf numFmtId="0" fontId="25" fillId="0" borderId="10" xfId="0" applyFont="1" applyBorder="1">
      <alignment vertical="center"/>
    </xf>
    <xf numFmtId="0" fontId="20" fillId="0" borderId="0" xfId="0" applyFont="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14" xfId="0" applyFont="1" applyBorder="1" applyAlignment="1">
      <alignment horizontal="center" vertical="center"/>
    </xf>
    <xf numFmtId="0" fontId="20" fillId="0" borderId="59" xfId="0" applyFont="1" applyBorder="1" applyAlignment="1" applyProtection="1">
      <alignment horizontal="center" vertical="center"/>
      <protection locked="0"/>
    </xf>
    <xf numFmtId="0" fontId="37" fillId="0" borderId="0" xfId="2" applyFont="1" applyFill="1" applyBorder="1" applyAlignment="1" applyProtection="1">
      <alignment horizontal="center" vertical="center"/>
      <protection locked="0"/>
    </xf>
    <xf numFmtId="0" fontId="34" fillId="0" borderId="60" xfId="0" applyFont="1" applyBorder="1" applyAlignment="1">
      <alignment horizontal="center" vertical="center"/>
    </xf>
    <xf numFmtId="0" fontId="34" fillId="0" borderId="61" xfId="0" applyFont="1" applyBorder="1" applyAlignment="1">
      <alignment horizontal="center" vertical="center" wrapText="1"/>
    </xf>
    <xf numFmtId="0" fontId="34" fillId="0" borderId="62" xfId="0" applyFont="1" applyBorder="1" applyAlignment="1">
      <alignment horizontal="center" vertical="center" wrapText="1"/>
    </xf>
    <xf numFmtId="0" fontId="22" fillId="0" borderId="0" xfId="0" applyFont="1" applyAlignment="1">
      <alignment horizontal="center" vertical="center"/>
    </xf>
    <xf numFmtId="0" fontId="38" fillId="0" borderId="0" xfId="0" applyFont="1" applyAlignment="1" applyProtection="1">
      <alignment horizontal="left" vertical="center"/>
      <protection locked="0"/>
    </xf>
    <xf numFmtId="0" fontId="18" fillId="0" borderId="0" xfId="0" applyFont="1" applyAlignment="1">
      <alignment horizontal="left" vertical="center"/>
    </xf>
    <xf numFmtId="0" fontId="20" fillId="0" borderId="14" xfId="0" applyFont="1" applyBorder="1" applyAlignment="1">
      <alignment horizontal="left" vertical="center"/>
    </xf>
    <xf numFmtId="0" fontId="20" fillId="0" borderId="5" xfId="0" applyFont="1" applyBorder="1">
      <alignment vertical="center"/>
    </xf>
    <xf numFmtId="0" fontId="34" fillId="0" borderId="63" xfId="0" applyFont="1" applyBorder="1" applyAlignment="1">
      <alignment horizontal="center" vertical="center"/>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48" xfId="0" applyFont="1" applyBorder="1" applyAlignment="1">
      <alignment horizontal="center" vertical="center"/>
    </xf>
    <xf numFmtId="0" fontId="34" fillId="0" borderId="0" xfId="0" applyFont="1">
      <alignment vertical="center"/>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34" fillId="0" borderId="14" xfId="0" applyFont="1" applyBorder="1" applyAlignment="1">
      <alignment horizontal="left" vertical="center"/>
    </xf>
    <xf numFmtId="0" fontId="34" fillId="0" borderId="64" xfId="0" applyFont="1" applyBorder="1" applyAlignment="1">
      <alignment horizontal="center" vertical="center"/>
    </xf>
    <xf numFmtId="0" fontId="39" fillId="0" borderId="23" xfId="0" applyFont="1" applyBorder="1" applyAlignment="1">
      <alignment horizontal="center" vertical="center" wrapText="1"/>
    </xf>
    <xf numFmtId="0" fontId="39" fillId="0" borderId="24" xfId="0" applyFont="1" applyBorder="1" applyAlignment="1">
      <alignment horizontal="center" vertical="center" wrapText="1"/>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25" xfId="0" applyFont="1" applyBorder="1" applyAlignment="1">
      <alignment horizontal="center" vertical="center"/>
    </xf>
    <xf numFmtId="0" fontId="34" fillId="0" borderId="10" xfId="0" applyFont="1" applyBorder="1" applyAlignment="1">
      <alignment horizontal="center" vertical="center"/>
    </xf>
    <xf numFmtId="0" fontId="39" fillId="0" borderId="0" xfId="0" applyFont="1" applyAlignment="1">
      <alignment horizontal="center" vertical="center" wrapText="1"/>
    </xf>
    <xf numFmtId="0" fontId="18" fillId="0" borderId="0" xfId="0" applyFont="1" applyAlignment="1">
      <alignment horizontal="center" vertical="center"/>
    </xf>
    <xf numFmtId="0" fontId="34" fillId="0" borderId="45" xfId="0" applyFont="1" applyBorder="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4" fillId="0" borderId="65" xfId="0" applyFont="1" applyBorder="1" applyAlignment="1">
      <alignment horizontal="center" vertical="center"/>
    </xf>
    <xf numFmtId="0" fontId="39" fillId="0" borderId="25"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theme" Target="theme/theme1.xml"/><Relationship Id="rId7"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Z61"/>
  <sheetViews>
    <sheetView tabSelected="1" zoomScale="84" zoomScaleNormal="84" zoomScaleSheetLayoutView="100" zoomScalePageLayoutView="93" workbookViewId="0">
      <selection activeCell="AU28" sqref="AU28"/>
    </sheetView>
  </sheetViews>
  <sheetFormatPr defaultColWidth="8.90625" defaultRowHeight="13" x14ac:dyDescent="0.2"/>
  <cols>
    <col min="1" max="1" width="8.90625" style="1"/>
    <col min="2" max="3" width="1.90625" style="2" customWidth="1"/>
    <col min="4" max="4" width="1.453125" style="2" customWidth="1"/>
    <col min="5" max="5" width="2.90625" style="2" customWidth="1"/>
    <col min="6" max="6" width="3.453125" style="2" customWidth="1"/>
    <col min="7" max="7" width="1.453125" style="1" customWidth="1"/>
    <col min="8" max="8" width="3.36328125" style="1" customWidth="1"/>
    <col min="9" max="10" width="2.453125" style="1" customWidth="1"/>
    <col min="11" max="15" width="2.81640625" style="1" customWidth="1"/>
    <col min="16" max="17" width="1.90625" style="1" customWidth="1"/>
    <col min="18" max="18" width="1.453125" style="2" customWidth="1"/>
    <col min="19" max="24" width="2.453125" style="1" customWidth="1"/>
    <col min="25" max="29" width="2.81640625" style="1" customWidth="1"/>
    <col min="30" max="31" width="1.90625" style="1" customWidth="1"/>
    <col min="32" max="32" width="1.453125" style="2" customWidth="1"/>
    <col min="33" max="38" width="2.453125" style="1" customWidth="1"/>
    <col min="39" max="39" width="2.81640625" style="1" customWidth="1"/>
    <col min="40" max="40" width="7.6328125" style="1" customWidth="1"/>
    <col min="41" max="69" width="2.81640625" style="1" customWidth="1"/>
    <col min="70" max="16384" width="8.90625" style="1"/>
  </cols>
  <sheetData>
    <row r="1" spans="2:44" ht="15" customHeight="1" x14ac:dyDescent="0.2">
      <c r="B1" s="2" t="s">
        <v>61</v>
      </c>
      <c r="G1" s="2"/>
      <c r="H1" s="2"/>
      <c r="I1" s="2"/>
      <c r="J1" s="2"/>
      <c r="K1" s="2"/>
      <c r="L1" s="2"/>
      <c r="M1" s="2"/>
      <c r="N1" s="2"/>
      <c r="O1" s="2"/>
      <c r="P1" s="2"/>
      <c r="Q1" s="2"/>
      <c r="S1" s="2"/>
      <c r="T1" s="2"/>
      <c r="U1" s="2"/>
      <c r="V1" s="2"/>
      <c r="W1" s="2"/>
      <c r="X1" s="2"/>
      <c r="Y1" s="2"/>
      <c r="Z1" s="2"/>
      <c r="AA1" s="2"/>
      <c r="AB1" s="2"/>
      <c r="AC1" s="2"/>
      <c r="AD1" s="2"/>
      <c r="AE1" s="2"/>
      <c r="AG1" s="2"/>
      <c r="AH1" s="2"/>
      <c r="AI1" s="2"/>
      <c r="AJ1" s="2"/>
      <c r="AK1" s="2"/>
      <c r="AL1" s="2"/>
      <c r="AM1" s="2"/>
      <c r="AN1" s="2"/>
    </row>
    <row r="2" spans="2:44" ht="15" customHeight="1" x14ac:dyDescent="0.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t="s">
        <v>56</v>
      </c>
      <c r="AJ2" s="3"/>
      <c r="AK2" s="3"/>
      <c r="AL2" s="3"/>
      <c r="AM2" s="3"/>
      <c r="AN2" s="3"/>
    </row>
    <row r="3" spans="2:44" ht="12" customHeight="1" x14ac:dyDescent="0.2"/>
    <row r="4" spans="2:44" ht="28.25" customHeight="1" x14ac:dyDescent="0.2">
      <c r="B4" s="40" t="s">
        <v>62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2"/>
      <c r="AN4" s="4"/>
    </row>
    <row r="5" spans="2:44" ht="13.25" customHeight="1" thickBot="1" x14ac:dyDescent="0.25"/>
    <row r="6" spans="2:44" ht="13.5" thickBot="1" x14ac:dyDescent="0.25">
      <c r="B6" s="27" t="s">
        <v>9</v>
      </c>
      <c r="C6" s="28"/>
      <c r="D6" s="28"/>
      <c r="E6" s="28"/>
      <c r="F6" s="29"/>
      <c r="H6" s="30" t="s">
        <v>63</v>
      </c>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row>
    <row r="7" spans="2:44" ht="9" customHeight="1" thickBot="1" x14ac:dyDescent="0.25"/>
    <row r="8" spans="2:44" ht="15.65" customHeight="1" thickBot="1" x14ac:dyDescent="0.25">
      <c r="B8" s="27" t="s">
        <v>12</v>
      </c>
      <c r="C8" s="28"/>
      <c r="D8" s="28"/>
      <c r="E8" s="28"/>
      <c r="F8" s="29"/>
      <c r="H8" s="1" t="s">
        <v>55</v>
      </c>
      <c r="Q8" s="1" t="s">
        <v>7</v>
      </c>
      <c r="R8" s="1"/>
    </row>
    <row r="9" spans="2:44" x14ac:dyDescent="0.2">
      <c r="Q9" s="2"/>
      <c r="R9" s="1"/>
      <c r="AE9" s="2"/>
      <c r="AF9" s="1"/>
    </row>
    <row r="10" spans="2:44" ht="8.4" customHeight="1" thickBot="1" x14ac:dyDescent="0.25"/>
    <row r="11" spans="2:44" ht="13.5" thickBot="1" x14ac:dyDescent="0.25">
      <c r="B11" s="27" t="s">
        <v>10</v>
      </c>
      <c r="C11" s="28"/>
      <c r="D11" s="28"/>
      <c r="E11" s="28"/>
      <c r="F11" s="29"/>
      <c r="H11" s="1" t="s">
        <v>43</v>
      </c>
    </row>
    <row r="12" spans="2:44" x14ac:dyDescent="0.2">
      <c r="H12" s="2" t="s">
        <v>29</v>
      </c>
      <c r="I12" s="2"/>
      <c r="J12" s="2"/>
      <c r="K12" s="2"/>
      <c r="L12" s="2"/>
      <c r="M12" s="2"/>
      <c r="N12" s="2"/>
      <c r="O12" s="2"/>
      <c r="P12" s="2"/>
      <c r="Q12" s="2"/>
      <c r="S12" s="2"/>
      <c r="T12" s="2"/>
      <c r="U12" s="2"/>
      <c r="V12" s="2"/>
      <c r="W12" s="2"/>
      <c r="X12" s="2"/>
      <c r="Y12" s="2"/>
      <c r="Z12" s="2"/>
      <c r="AA12" s="2"/>
      <c r="AB12" s="2"/>
      <c r="AC12" s="2"/>
      <c r="AD12" s="2"/>
      <c r="AE12" s="2"/>
      <c r="AG12" s="2"/>
      <c r="AH12" s="2"/>
      <c r="AI12" s="2"/>
      <c r="AJ12" s="2"/>
      <c r="AK12" s="2"/>
      <c r="AL12" s="2"/>
      <c r="AM12" s="2"/>
      <c r="AN12" s="2"/>
    </row>
    <row r="13" spans="2:44" x14ac:dyDescent="0.2">
      <c r="H13" s="45" t="s">
        <v>42</v>
      </c>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row>
    <row r="14" spans="2:44" ht="9.65" customHeight="1" thickBot="1" x14ac:dyDescent="0.25"/>
    <row r="15" spans="2:44" ht="15" customHeight="1" thickBot="1" x14ac:dyDescent="0.25">
      <c r="B15" s="27" t="s">
        <v>11</v>
      </c>
      <c r="C15" s="28"/>
      <c r="D15" s="28"/>
      <c r="E15" s="28"/>
      <c r="F15" s="29"/>
      <c r="H15" s="6" t="s">
        <v>51</v>
      </c>
      <c r="I15" s="6"/>
      <c r="J15" s="6"/>
      <c r="K15" s="6"/>
      <c r="L15" s="6"/>
      <c r="M15" s="6"/>
      <c r="N15" s="7"/>
      <c r="O15" s="7"/>
      <c r="P15" s="7"/>
      <c r="Q15" s="7"/>
      <c r="R15" s="7"/>
      <c r="S15" s="7"/>
      <c r="T15" s="7"/>
      <c r="U15" s="7"/>
      <c r="V15" s="7"/>
      <c r="W15" s="8"/>
      <c r="X15" s="7"/>
      <c r="Y15" s="7"/>
      <c r="Z15" s="7"/>
      <c r="AA15" s="7"/>
      <c r="AB15" s="7"/>
      <c r="AC15" s="7"/>
      <c r="AD15" s="6"/>
      <c r="AE15" s="6"/>
      <c r="AF15" s="6"/>
      <c r="AG15" s="6"/>
      <c r="AH15" s="6"/>
      <c r="AI15" s="6"/>
      <c r="AJ15" s="6"/>
      <c r="AK15" s="9"/>
      <c r="AL15" s="6"/>
      <c r="AM15" s="6"/>
      <c r="AN15" s="6"/>
      <c r="AO15" s="6"/>
      <c r="AP15" s="6"/>
      <c r="AQ15" s="6"/>
      <c r="AR15" s="7"/>
    </row>
    <row r="16" spans="2:44" ht="15" customHeight="1" x14ac:dyDescent="0.2">
      <c r="H16" s="6" t="s">
        <v>52</v>
      </c>
      <c r="I16" s="6"/>
      <c r="J16" s="6"/>
      <c r="K16" s="6"/>
      <c r="L16" s="6"/>
      <c r="M16" s="6"/>
      <c r="N16" s="7"/>
      <c r="O16" s="7"/>
      <c r="P16" s="7"/>
      <c r="Q16" s="7"/>
      <c r="R16" s="7"/>
      <c r="S16" s="7"/>
      <c r="T16" s="7"/>
      <c r="U16" s="7"/>
      <c r="V16" s="7"/>
      <c r="W16" s="8"/>
      <c r="X16" s="7"/>
      <c r="Y16" s="7"/>
      <c r="Z16" s="7"/>
      <c r="AA16" s="7"/>
      <c r="AB16" s="7"/>
      <c r="AC16" s="7"/>
      <c r="AD16" s="6"/>
      <c r="AE16" s="6"/>
      <c r="AF16" s="6"/>
      <c r="AG16" s="6"/>
      <c r="AH16" s="6"/>
      <c r="AI16" s="6"/>
      <c r="AJ16" s="6"/>
      <c r="AK16" s="9"/>
      <c r="AL16" s="6"/>
      <c r="AM16" s="6"/>
      <c r="AN16" s="6"/>
      <c r="AO16" s="6"/>
      <c r="AP16" s="6"/>
      <c r="AQ16" s="6"/>
      <c r="AR16" s="7"/>
    </row>
    <row r="17" spans="2:78" ht="15" customHeight="1" x14ac:dyDescent="0.2">
      <c r="H17" s="6" t="s">
        <v>53</v>
      </c>
      <c r="I17" s="6"/>
      <c r="J17" s="6"/>
      <c r="K17" s="6"/>
      <c r="L17" s="6"/>
      <c r="M17" s="6"/>
      <c r="N17" s="6"/>
      <c r="O17" s="7"/>
      <c r="P17" s="7"/>
      <c r="Q17" s="7"/>
      <c r="R17" s="7"/>
      <c r="S17" s="7"/>
      <c r="T17" s="7"/>
      <c r="U17" s="7"/>
      <c r="V17" s="7"/>
      <c r="W17" s="8"/>
      <c r="X17" s="7"/>
      <c r="Y17" s="7"/>
      <c r="Z17" s="7"/>
      <c r="AA17" s="7"/>
      <c r="AB17" s="7"/>
      <c r="AC17" s="7"/>
      <c r="AD17" s="7"/>
      <c r="AE17" s="7"/>
      <c r="AF17" s="7"/>
      <c r="AG17" s="7"/>
      <c r="AH17" s="7"/>
      <c r="AI17" s="7"/>
      <c r="AJ17" s="7"/>
      <c r="AK17" s="8"/>
      <c r="AL17" s="7"/>
      <c r="AM17" s="7"/>
      <c r="AN17" s="6"/>
      <c r="AO17" s="6"/>
      <c r="AP17" s="6"/>
      <c r="AQ17" s="6"/>
      <c r="AR17" s="7"/>
    </row>
    <row r="18" spans="2:78" ht="15" customHeight="1" x14ac:dyDescent="0.2">
      <c r="H18" s="6" t="s">
        <v>54</v>
      </c>
      <c r="I18" s="6"/>
      <c r="J18" s="6"/>
      <c r="K18" s="6"/>
      <c r="L18" s="6"/>
      <c r="M18" s="6"/>
      <c r="N18" s="6"/>
      <c r="O18" s="7"/>
      <c r="P18" s="7"/>
      <c r="Q18" s="7"/>
      <c r="R18" s="7"/>
      <c r="S18" s="7"/>
      <c r="T18" s="7"/>
      <c r="U18" s="7"/>
      <c r="V18" s="7"/>
      <c r="W18" s="8"/>
      <c r="X18" s="7"/>
      <c r="Y18" s="7"/>
      <c r="Z18" s="7"/>
      <c r="AA18" s="7"/>
      <c r="AB18" s="7"/>
      <c r="AC18" s="7"/>
      <c r="AD18" s="7"/>
      <c r="AE18" s="7"/>
      <c r="AF18" s="7"/>
      <c r="AG18" s="7"/>
      <c r="AH18" s="7"/>
      <c r="AI18" s="7"/>
      <c r="AJ18" s="7"/>
      <c r="AK18" s="8"/>
      <c r="AL18" s="7"/>
      <c r="AM18" s="7"/>
      <c r="AN18" s="6"/>
      <c r="AO18" s="6"/>
      <c r="AP18" s="6"/>
      <c r="AQ18" s="6"/>
      <c r="AR18" s="7"/>
    </row>
    <row r="19" spans="2:78" ht="6.65" customHeight="1" x14ac:dyDescent="0.2">
      <c r="B19" s="2" t="s">
        <v>1</v>
      </c>
      <c r="H19" s="10"/>
      <c r="I19" s="10"/>
      <c r="J19" s="10"/>
      <c r="K19" s="10"/>
      <c r="L19" s="10"/>
      <c r="M19" s="10"/>
      <c r="N19" s="10"/>
      <c r="O19" s="10"/>
      <c r="P19" s="10"/>
      <c r="Q19" s="10"/>
      <c r="R19" s="11"/>
      <c r="S19" s="10"/>
      <c r="T19" s="10"/>
      <c r="U19" s="10"/>
      <c r="V19" s="10"/>
      <c r="W19" s="10"/>
      <c r="X19" s="10"/>
      <c r="Y19" s="10"/>
      <c r="Z19" s="10"/>
      <c r="AA19" s="10"/>
      <c r="AB19" s="12"/>
      <c r="AC19" s="13"/>
      <c r="AD19" s="13"/>
      <c r="AE19" s="13"/>
      <c r="AF19" s="13"/>
      <c r="AG19" s="13"/>
      <c r="AH19" s="13"/>
      <c r="AI19" s="13"/>
      <c r="AJ19" s="13"/>
      <c r="AK19" s="13"/>
      <c r="AL19" s="13"/>
      <c r="AM19" s="14"/>
      <c r="AN19" s="12"/>
      <c r="AQ19" s="6"/>
      <c r="AR19" s="6"/>
      <c r="AS19" s="6"/>
      <c r="AT19" s="6"/>
      <c r="AU19" s="6"/>
      <c r="AV19" s="6"/>
      <c r="AW19" s="6"/>
      <c r="AX19" s="6"/>
      <c r="AY19" s="6"/>
      <c r="AZ19" s="6"/>
      <c r="BA19" s="6"/>
      <c r="BB19" s="6"/>
      <c r="BC19" s="6"/>
      <c r="BD19" s="9"/>
      <c r="BE19" s="6"/>
      <c r="BF19" s="6"/>
      <c r="BG19" s="6"/>
      <c r="BH19" s="6"/>
      <c r="BI19" s="6"/>
      <c r="BJ19" s="6"/>
      <c r="BK19" s="6"/>
      <c r="BL19" s="6"/>
      <c r="BM19" s="6"/>
      <c r="BN19" s="6"/>
      <c r="BO19" s="6"/>
      <c r="BP19" s="6"/>
      <c r="BQ19" s="6"/>
      <c r="BR19" s="9"/>
      <c r="BS19" s="6"/>
      <c r="BT19" s="6"/>
      <c r="BU19" s="6"/>
      <c r="BV19" s="6"/>
      <c r="BW19" s="6"/>
      <c r="BX19" s="6"/>
    </row>
    <row r="20" spans="2:78" ht="14.15" customHeight="1" x14ac:dyDescent="0.2">
      <c r="B20" s="2" t="s">
        <v>2</v>
      </c>
      <c r="H20" s="10" t="s">
        <v>30</v>
      </c>
      <c r="I20" s="10"/>
      <c r="J20" s="10"/>
      <c r="K20" s="10"/>
      <c r="L20" s="10"/>
      <c r="M20" s="10"/>
      <c r="N20" s="10"/>
      <c r="O20" s="10"/>
      <c r="P20" s="10"/>
      <c r="Q20" s="10"/>
      <c r="R20" s="11"/>
      <c r="S20" s="10"/>
      <c r="T20" s="10"/>
      <c r="U20" s="10"/>
      <c r="V20" s="10"/>
      <c r="W20" s="10"/>
      <c r="X20" s="10"/>
      <c r="Y20" s="10"/>
      <c r="Z20" s="10"/>
      <c r="AA20" s="10"/>
      <c r="AB20" s="12"/>
      <c r="AC20" s="13"/>
      <c r="AD20" s="13"/>
      <c r="AE20" s="13"/>
      <c r="AF20" s="13"/>
      <c r="AG20" s="13"/>
      <c r="AH20" s="13"/>
      <c r="AI20" s="13"/>
      <c r="AJ20" s="13"/>
      <c r="AK20" s="13"/>
      <c r="AL20" s="13"/>
      <c r="AM20" s="14"/>
      <c r="AN20" s="12"/>
      <c r="AO20" s="6"/>
      <c r="AP20" s="6"/>
      <c r="AQ20" s="6"/>
      <c r="AR20" s="6"/>
      <c r="AS20" s="6"/>
      <c r="AT20" s="6"/>
      <c r="AU20" s="6"/>
      <c r="AV20" s="6"/>
      <c r="AW20" s="6"/>
      <c r="AX20" s="6"/>
      <c r="AY20" s="6"/>
      <c r="AZ20" s="6"/>
      <c r="BA20" s="6"/>
      <c r="BB20" s="6"/>
      <c r="BC20" s="6"/>
      <c r="BD20" s="9"/>
      <c r="BE20" s="6"/>
      <c r="BF20" s="6"/>
      <c r="BG20" s="6"/>
      <c r="BH20" s="6"/>
      <c r="BI20" s="6"/>
      <c r="BJ20" s="6"/>
      <c r="BK20" s="6"/>
      <c r="BL20" s="6"/>
      <c r="BM20" s="6"/>
      <c r="BN20" s="6"/>
      <c r="BO20" s="6"/>
      <c r="BP20" s="6"/>
      <c r="BQ20" s="6"/>
      <c r="BR20" s="9"/>
      <c r="BS20" s="6"/>
      <c r="BT20" s="6"/>
      <c r="BU20" s="6"/>
      <c r="BV20" s="6"/>
      <c r="BW20" s="6"/>
      <c r="BX20" s="6"/>
    </row>
    <row r="21" spans="2:78" ht="14.15" customHeight="1" x14ac:dyDescent="0.2">
      <c r="B21" s="2" t="s">
        <v>1</v>
      </c>
      <c r="H21" s="10" t="s">
        <v>28</v>
      </c>
      <c r="I21" s="10"/>
      <c r="J21" s="10"/>
      <c r="K21" s="10"/>
      <c r="L21" s="10"/>
      <c r="M21" s="10"/>
      <c r="N21" s="10"/>
      <c r="O21" s="10"/>
      <c r="P21" s="10"/>
      <c r="Q21" s="10"/>
      <c r="R21" s="11"/>
      <c r="S21" s="10"/>
      <c r="T21" s="10"/>
      <c r="U21" s="10"/>
      <c r="V21" s="10"/>
      <c r="W21" s="10"/>
      <c r="X21" s="10"/>
      <c r="Y21" s="10"/>
      <c r="Z21" s="10"/>
      <c r="AA21" s="10"/>
      <c r="AB21" s="12"/>
      <c r="AC21" s="13"/>
      <c r="AD21" s="13"/>
      <c r="AE21" s="13"/>
      <c r="AF21" s="13"/>
      <c r="AG21" s="13"/>
      <c r="AH21" s="13"/>
      <c r="AI21" s="13"/>
      <c r="AJ21" s="13"/>
      <c r="AK21" s="13"/>
      <c r="AL21" s="13"/>
      <c r="AM21" s="14"/>
      <c r="AN21" s="12"/>
      <c r="AO21" s="6"/>
      <c r="AP21" s="6"/>
      <c r="AQ21" s="6"/>
      <c r="AR21" s="6"/>
      <c r="AS21" s="6"/>
      <c r="AT21" s="6"/>
      <c r="AU21" s="6"/>
      <c r="AV21" s="6"/>
      <c r="AW21" s="6"/>
      <c r="AX21" s="6"/>
      <c r="AY21" s="6"/>
      <c r="AZ21" s="6"/>
      <c r="BA21" s="6"/>
      <c r="BB21" s="6"/>
      <c r="BC21" s="6"/>
      <c r="BD21" s="9"/>
      <c r="BE21" s="6"/>
      <c r="BF21" s="6"/>
      <c r="BG21" s="6"/>
      <c r="BH21" s="6"/>
      <c r="BI21" s="6"/>
      <c r="BJ21" s="6"/>
      <c r="BK21" s="6"/>
      <c r="BL21" s="6"/>
      <c r="BM21" s="6"/>
      <c r="BN21" s="6"/>
      <c r="BO21" s="6"/>
      <c r="BP21" s="6"/>
      <c r="BQ21" s="6"/>
      <c r="BR21" s="9"/>
      <c r="BS21" s="6"/>
      <c r="BT21" s="6"/>
      <c r="BU21" s="6"/>
      <c r="BV21" s="6"/>
      <c r="BW21" s="6"/>
      <c r="BX21" s="6"/>
    </row>
    <row r="22" spans="2:78" ht="5.4" customHeight="1" x14ac:dyDescent="0.2">
      <c r="H22" s="10"/>
      <c r="I22" s="10"/>
      <c r="J22" s="10"/>
      <c r="K22" s="10"/>
      <c r="L22" s="10"/>
      <c r="M22" s="10"/>
      <c r="N22" s="10"/>
      <c r="O22" s="10"/>
      <c r="P22" s="10"/>
      <c r="Q22" s="10"/>
      <c r="R22" s="10"/>
      <c r="S22" s="10"/>
      <c r="T22" s="10"/>
      <c r="U22" s="10"/>
      <c r="V22" s="10"/>
      <c r="W22" s="10"/>
      <c r="X22" s="10"/>
      <c r="Y22" s="10"/>
      <c r="Z22" s="10"/>
      <c r="AA22" s="10"/>
      <c r="AB22" s="12"/>
      <c r="AC22" s="13"/>
      <c r="AD22" s="13"/>
      <c r="AE22" s="13"/>
      <c r="AF22" s="13"/>
      <c r="AG22" s="13"/>
      <c r="AH22" s="13"/>
      <c r="AI22" s="13"/>
      <c r="AJ22" s="13"/>
      <c r="AK22" s="13"/>
      <c r="AL22" s="13"/>
      <c r="AM22" s="14"/>
      <c r="AN22" s="12"/>
      <c r="AO22" s="6"/>
      <c r="AP22" s="6"/>
      <c r="AQ22" s="6"/>
      <c r="AR22" s="6"/>
      <c r="AS22" s="6"/>
      <c r="AT22" s="6"/>
      <c r="AU22" s="6"/>
      <c r="AV22" s="6"/>
      <c r="AW22" s="6"/>
      <c r="AX22" s="6"/>
      <c r="AY22" s="6"/>
      <c r="AZ22" s="6"/>
      <c r="BA22" s="6"/>
      <c r="BB22" s="6"/>
      <c r="BC22" s="6"/>
      <c r="BD22" s="9"/>
      <c r="BE22" s="6"/>
      <c r="BF22" s="6"/>
      <c r="BG22" s="6"/>
      <c r="BH22" s="6"/>
      <c r="BI22" s="6"/>
      <c r="BJ22" s="6"/>
      <c r="BK22" s="6"/>
      <c r="BL22" s="6"/>
      <c r="BM22" s="6"/>
      <c r="BN22" s="6"/>
      <c r="BO22" s="6"/>
      <c r="BP22" s="6"/>
      <c r="BQ22" s="6"/>
      <c r="BR22" s="9"/>
      <c r="BS22" s="6"/>
      <c r="BT22" s="6"/>
      <c r="BU22" s="6"/>
      <c r="BV22" s="6"/>
      <c r="BW22" s="6"/>
      <c r="BX22" s="6"/>
    </row>
    <row r="23" spans="2:78" ht="6" customHeight="1" thickBot="1" x14ac:dyDescent="0.25"/>
    <row r="24" spans="2:78" ht="15" customHeight="1" thickBot="1" x14ac:dyDescent="0.25">
      <c r="B24" s="27" t="s">
        <v>13</v>
      </c>
      <c r="C24" s="28"/>
      <c r="D24" s="28"/>
      <c r="E24" s="28"/>
      <c r="F24" s="29"/>
      <c r="H24" s="6" t="s">
        <v>44</v>
      </c>
      <c r="I24" s="6"/>
      <c r="J24" s="6"/>
      <c r="K24" s="6"/>
      <c r="L24" s="6"/>
      <c r="M24" s="6"/>
      <c r="N24" s="6"/>
      <c r="O24" s="6"/>
      <c r="P24" s="6"/>
      <c r="Q24" s="6"/>
      <c r="R24" s="6"/>
      <c r="S24" s="6"/>
      <c r="T24" s="6"/>
      <c r="U24" s="6"/>
      <c r="V24" s="6"/>
      <c r="W24" s="9"/>
      <c r="X24" s="6"/>
      <c r="Y24" s="6"/>
      <c r="Z24" s="6"/>
      <c r="AA24" s="6"/>
      <c r="AB24" s="6"/>
      <c r="AC24" s="6"/>
      <c r="AD24" s="6"/>
      <c r="AE24" s="6"/>
      <c r="AF24" s="6"/>
      <c r="AG24" s="6"/>
      <c r="AH24" s="6"/>
      <c r="AI24" s="6"/>
      <c r="AJ24" s="6"/>
      <c r="AK24" s="9"/>
      <c r="AL24" s="6"/>
      <c r="AM24" s="6"/>
      <c r="AN24" s="6"/>
      <c r="AO24" s="6"/>
      <c r="AP24" s="6"/>
      <c r="AQ24" s="6"/>
    </row>
    <row r="25" spans="2:78" ht="15" customHeight="1" x14ac:dyDescent="0.2">
      <c r="B25" s="2" t="s">
        <v>0</v>
      </c>
      <c r="H25" s="6" t="s">
        <v>45</v>
      </c>
      <c r="I25" s="6"/>
      <c r="J25" s="6"/>
      <c r="K25" s="6"/>
      <c r="L25" s="6"/>
      <c r="M25" s="6"/>
      <c r="N25" s="6"/>
      <c r="O25" s="6"/>
      <c r="P25" s="6"/>
      <c r="Q25" s="6"/>
      <c r="R25" s="6"/>
      <c r="S25" s="6"/>
      <c r="T25" s="6"/>
      <c r="U25" s="6"/>
      <c r="V25" s="6"/>
      <c r="W25" s="9"/>
      <c r="X25" s="6"/>
      <c r="Y25" s="6"/>
      <c r="Z25" s="6"/>
      <c r="AA25" s="6"/>
      <c r="AB25" s="6"/>
      <c r="AC25" s="6"/>
      <c r="AD25" s="6"/>
      <c r="AE25" s="6"/>
      <c r="AF25" s="6"/>
      <c r="AG25" s="6"/>
      <c r="AH25" s="6"/>
      <c r="AI25" s="6"/>
      <c r="AJ25" s="6"/>
      <c r="AK25" s="9"/>
      <c r="AL25" s="6"/>
      <c r="AM25" s="6"/>
      <c r="AN25" s="6"/>
      <c r="AO25" s="6"/>
      <c r="AP25" s="6"/>
      <c r="AQ25" s="6"/>
    </row>
    <row r="26" spans="2:78" ht="15" customHeight="1" x14ac:dyDescent="0.2">
      <c r="H26" s="6" t="s">
        <v>25</v>
      </c>
      <c r="I26" s="6"/>
      <c r="J26" s="6"/>
      <c r="K26" s="6"/>
      <c r="L26" s="6"/>
      <c r="M26" s="6"/>
      <c r="N26" s="6"/>
      <c r="O26" s="6"/>
      <c r="P26" s="6"/>
      <c r="Q26" s="6"/>
      <c r="R26" s="6"/>
      <c r="S26" s="6"/>
      <c r="T26" s="6"/>
      <c r="U26" s="6"/>
      <c r="V26" s="6"/>
      <c r="W26" s="9"/>
      <c r="X26" s="6"/>
      <c r="Y26" s="6"/>
      <c r="Z26" s="6"/>
      <c r="AA26" s="6"/>
      <c r="AB26" s="6"/>
      <c r="AC26" s="6"/>
      <c r="AD26" s="6"/>
      <c r="AE26" s="6"/>
      <c r="AF26" s="6"/>
      <c r="AG26" s="6"/>
      <c r="AH26" s="6"/>
      <c r="AI26" s="6"/>
      <c r="AJ26" s="6"/>
      <c r="AK26" s="9"/>
      <c r="AL26" s="6"/>
      <c r="AM26" s="6"/>
      <c r="AN26" s="6"/>
      <c r="AO26" s="6"/>
      <c r="AP26" s="6"/>
      <c r="AQ26" s="6"/>
    </row>
    <row r="27" spans="2:78" ht="9.65" customHeight="1" thickBot="1" x14ac:dyDescent="0.25"/>
    <row r="28" spans="2:78" ht="15" customHeight="1" thickBot="1" x14ac:dyDescent="0.25">
      <c r="B28" s="27" t="s">
        <v>14</v>
      </c>
      <c r="C28" s="28"/>
      <c r="D28" s="28"/>
      <c r="E28" s="28"/>
      <c r="F28" s="29"/>
      <c r="H28" s="1" t="s">
        <v>46</v>
      </c>
      <c r="AO28" s="2"/>
      <c r="AP28" s="2"/>
      <c r="AQ28" s="2"/>
      <c r="AR28" s="2"/>
      <c r="AS28" s="2"/>
      <c r="AT28" s="2"/>
      <c r="AU28" s="2"/>
      <c r="AV28" s="2"/>
      <c r="AW28" s="2"/>
      <c r="AX28" s="2"/>
      <c r="AY28" s="2"/>
      <c r="AZ28" s="2"/>
      <c r="BA28" s="2"/>
      <c r="BB28" s="2"/>
      <c r="BC28" s="2"/>
      <c r="BM28" s="2"/>
    </row>
    <row r="29" spans="2:78" ht="9" customHeight="1" thickBot="1" x14ac:dyDescent="0.25"/>
    <row r="30" spans="2:78" ht="16.75" customHeight="1" thickBot="1" x14ac:dyDescent="0.25">
      <c r="B30" s="27" t="s">
        <v>16</v>
      </c>
      <c r="C30" s="28"/>
      <c r="D30" s="28"/>
      <c r="E30" s="28"/>
      <c r="F30" s="29"/>
      <c r="H30" s="1" t="s">
        <v>33</v>
      </c>
    </row>
    <row r="31" spans="2:78" ht="9" customHeight="1" thickBot="1" x14ac:dyDescent="0.25"/>
    <row r="32" spans="2:78" ht="15" customHeight="1" thickBot="1" x14ac:dyDescent="0.25">
      <c r="B32" s="27" t="s">
        <v>15</v>
      </c>
      <c r="C32" s="28"/>
      <c r="D32" s="28"/>
      <c r="E32" s="28"/>
      <c r="F32" s="29"/>
      <c r="H32" s="1" t="s">
        <v>49</v>
      </c>
      <c r="AP32" s="6"/>
      <c r="AQ32" s="6"/>
      <c r="AR32" s="6"/>
      <c r="AS32" s="6"/>
      <c r="AT32" s="6"/>
      <c r="AU32" s="6"/>
      <c r="AV32" s="6"/>
      <c r="AW32" s="6"/>
      <c r="AX32" s="6"/>
      <c r="AY32" s="6"/>
      <c r="AZ32" s="6"/>
      <c r="BA32" s="9"/>
      <c r="BB32" s="6"/>
      <c r="BC32" s="6"/>
      <c r="BD32" s="6"/>
      <c r="BE32" s="6"/>
      <c r="BF32" s="6"/>
      <c r="BG32" s="6"/>
      <c r="BH32" s="6"/>
      <c r="BI32" s="6"/>
      <c r="BJ32" s="6"/>
      <c r="BK32" s="6"/>
      <c r="BL32" s="6"/>
      <c r="BM32" s="6"/>
      <c r="BN32" s="6"/>
      <c r="BO32" s="9"/>
      <c r="BP32" s="6"/>
      <c r="BQ32" s="6"/>
      <c r="BR32" s="6"/>
      <c r="BS32" s="6"/>
      <c r="BT32" s="6"/>
      <c r="BU32" s="6"/>
      <c r="BV32" s="6"/>
      <c r="BW32" s="6"/>
      <c r="BX32" s="6"/>
      <c r="BY32" s="6"/>
      <c r="BZ32" s="7"/>
    </row>
    <row r="33" spans="2:78" ht="15" customHeight="1" x14ac:dyDescent="0.2">
      <c r="B33" s="2" t="s">
        <v>3</v>
      </c>
      <c r="H33" s="1" t="s">
        <v>50</v>
      </c>
      <c r="AE33" s="2"/>
      <c r="AF33" s="1"/>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7"/>
    </row>
    <row r="34" spans="2:78" ht="15" customHeight="1" x14ac:dyDescent="0.2">
      <c r="H34" s="1" t="s">
        <v>35</v>
      </c>
      <c r="AE34" s="2"/>
      <c r="AF34" s="1"/>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7"/>
    </row>
    <row r="35" spans="2:78" ht="15" customHeight="1" x14ac:dyDescent="0.2">
      <c r="B35" s="2" t="s">
        <v>4</v>
      </c>
      <c r="H35" s="1" t="s">
        <v>48</v>
      </c>
      <c r="AP35" s="6"/>
      <c r="AQ35" s="6"/>
      <c r="AR35" s="6"/>
      <c r="AS35" s="6"/>
      <c r="AT35" s="6"/>
      <c r="AU35" s="6"/>
      <c r="AV35" s="6"/>
      <c r="AW35" s="6"/>
      <c r="AX35" s="6"/>
      <c r="AY35" s="6"/>
      <c r="AZ35" s="6"/>
      <c r="BA35" s="9"/>
      <c r="BB35" s="6"/>
      <c r="BC35" s="6"/>
      <c r="BD35" s="6"/>
      <c r="BE35" s="6"/>
      <c r="BF35" s="6"/>
      <c r="BG35" s="6"/>
      <c r="BH35" s="6"/>
      <c r="BI35" s="6"/>
      <c r="BJ35" s="6"/>
      <c r="BK35" s="6"/>
      <c r="BL35" s="6"/>
      <c r="BM35" s="6"/>
      <c r="BN35" s="6"/>
      <c r="BO35" s="9"/>
      <c r="BP35" s="6"/>
      <c r="BQ35" s="6"/>
      <c r="BR35" s="6"/>
      <c r="BS35" s="6"/>
      <c r="BT35" s="6"/>
      <c r="BU35" s="6"/>
      <c r="BV35" s="6"/>
      <c r="BW35" s="6"/>
      <c r="BX35" s="6"/>
      <c r="BY35" s="6"/>
      <c r="BZ35" s="7"/>
    </row>
    <row r="36" spans="2:78" ht="9" customHeight="1" thickBot="1" x14ac:dyDescent="0.25">
      <c r="AP36" s="6"/>
      <c r="AQ36" s="6"/>
      <c r="AR36" s="6"/>
      <c r="AS36" s="6"/>
      <c r="AT36" s="6"/>
      <c r="AU36" s="6"/>
      <c r="AV36" s="6"/>
      <c r="AW36" s="6"/>
      <c r="AX36" s="6"/>
      <c r="AY36" s="6"/>
      <c r="AZ36" s="6"/>
      <c r="BA36" s="9"/>
      <c r="BB36" s="6"/>
      <c r="BC36" s="6"/>
      <c r="BD36" s="6"/>
      <c r="BE36" s="6"/>
      <c r="BF36" s="6"/>
      <c r="BG36" s="6"/>
      <c r="BH36" s="6"/>
      <c r="BI36" s="6"/>
      <c r="BJ36" s="6"/>
      <c r="BK36" s="6"/>
      <c r="BL36" s="6"/>
      <c r="BM36" s="6"/>
      <c r="BN36" s="6"/>
      <c r="BO36" s="9"/>
      <c r="BP36" s="6"/>
      <c r="BQ36" s="6"/>
      <c r="BR36" s="6"/>
      <c r="BS36" s="6"/>
      <c r="BT36" s="6"/>
      <c r="BU36" s="6"/>
      <c r="BV36" s="6"/>
      <c r="BW36" s="6"/>
      <c r="BX36" s="6"/>
      <c r="BY36" s="6"/>
      <c r="BZ36" s="7"/>
    </row>
    <row r="37" spans="2:78" ht="15" customHeight="1" thickBot="1" x14ac:dyDescent="0.25">
      <c r="B37" s="27" t="s">
        <v>17</v>
      </c>
      <c r="C37" s="28"/>
      <c r="D37" s="28"/>
      <c r="E37" s="28"/>
      <c r="F37" s="29"/>
      <c r="H37" s="1" t="s">
        <v>36</v>
      </c>
      <c r="I37" s="1" t="s">
        <v>21</v>
      </c>
      <c r="M37" s="1" t="s">
        <v>27</v>
      </c>
      <c r="N37" s="1" t="s">
        <v>22</v>
      </c>
      <c r="O37" s="12"/>
      <c r="R37" s="1"/>
      <c r="AF37" s="1"/>
      <c r="AJ37" s="2"/>
      <c r="AK37" s="2"/>
      <c r="AL37" s="2"/>
      <c r="AM37" s="2"/>
    </row>
    <row r="38" spans="2:78" ht="15" customHeight="1" x14ac:dyDescent="0.2">
      <c r="M38" s="1" t="s">
        <v>26</v>
      </c>
      <c r="N38" s="1" t="s">
        <v>37</v>
      </c>
      <c r="R38" s="1"/>
      <c r="AF38" s="1"/>
      <c r="AO38" s="15"/>
      <c r="AP38" s="16"/>
      <c r="AQ38" s="16"/>
    </row>
    <row r="39" spans="2:78" ht="15.65" customHeight="1" x14ac:dyDescent="0.2">
      <c r="B39" s="1"/>
      <c r="C39" s="1"/>
      <c r="D39" s="1"/>
      <c r="E39" s="1"/>
      <c r="F39" s="1"/>
      <c r="H39" s="1" t="s">
        <v>23</v>
      </c>
      <c r="I39" s="26" t="s">
        <v>38</v>
      </c>
      <c r="J39" s="26"/>
      <c r="K39" s="26"/>
      <c r="L39" s="26"/>
      <c r="M39" s="26"/>
      <c r="N39" s="26"/>
      <c r="O39" s="2" t="s">
        <v>39</v>
      </c>
      <c r="P39" s="2"/>
      <c r="Q39" s="2"/>
      <c r="S39" s="2"/>
      <c r="T39" s="2"/>
      <c r="U39" s="2"/>
      <c r="V39" s="2"/>
      <c r="W39" s="2"/>
      <c r="X39" s="2"/>
      <c r="Y39" s="2"/>
      <c r="Z39" s="2"/>
      <c r="AA39" s="2"/>
      <c r="AB39" s="2"/>
      <c r="AF39" s="1"/>
    </row>
    <row r="40" spans="2:78" ht="15.65" customHeight="1" x14ac:dyDescent="0.2">
      <c r="B40" s="1"/>
      <c r="C40" s="1"/>
      <c r="D40" s="1"/>
      <c r="E40" s="1"/>
      <c r="F40" s="1"/>
      <c r="H40" s="17" t="s">
        <v>60</v>
      </c>
      <c r="I40" s="2" t="s">
        <v>59</v>
      </c>
      <c r="J40" s="2"/>
      <c r="K40" s="2"/>
      <c r="L40" s="2"/>
      <c r="M40" s="2"/>
      <c r="N40" s="2"/>
      <c r="O40" s="2" t="s">
        <v>57</v>
      </c>
      <c r="P40" s="2"/>
      <c r="Q40" s="2"/>
      <c r="S40" s="2"/>
      <c r="T40" s="2"/>
      <c r="U40" s="2"/>
      <c r="V40" s="2"/>
      <c r="W40" s="2"/>
      <c r="X40" s="2"/>
      <c r="Y40" s="2"/>
      <c r="Z40" s="2"/>
      <c r="AA40" s="2"/>
      <c r="AB40" s="2"/>
      <c r="AF40" s="1"/>
    </row>
    <row r="41" spans="2:78" ht="9.65" customHeight="1" thickBot="1" x14ac:dyDescent="0.25">
      <c r="Q41" s="2"/>
      <c r="R41" s="1"/>
      <c r="AE41" s="2"/>
      <c r="AF41" s="1"/>
    </row>
    <row r="42" spans="2:78" ht="15" customHeight="1" thickBot="1" x14ac:dyDescent="0.25">
      <c r="H42" s="2"/>
      <c r="I42" s="32" t="s">
        <v>40</v>
      </c>
      <c r="J42" s="33"/>
      <c r="K42" s="33"/>
      <c r="L42" s="33"/>
      <c r="M42" s="34"/>
      <c r="N42" s="7" t="s">
        <v>68</v>
      </c>
      <c r="R42" s="1"/>
      <c r="W42" s="2"/>
      <c r="AF42" s="1"/>
      <c r="AK42" s="2"/>
    </row>
    <row r="43" spans="2:78" ht="9.65" customHeight="1" thickBot="1" x14ac:dyDescent="0.25">
      <c r="H43" s="2"/>
      <c r="I43" s="18"/>
      <c r="J43" s="18"/>
      <c r="K43" s="18"/>
      <c r="L43" s="18"/>
      <c r="M43" s="18"/>
      <c r="N43" s="7"/>
      <c r="R43" s="1"/>
      <c r="W43" s="2"/>
      <c r="AF43" s="1"/>
      <c r="AK43" s="2"/>
    </row>
    <row r="44" spans="2:78" ht="15" customHeight="1" thickBot="1" x14ac:dyDescent="0.25">
      <c r="H44" s="2"/>
      <c r="I44" s="35" t="s">
        <v>31</v>
      </c>
      <c r="J44" s="36"/>
      <c r="K44" s="36"/>
      <c r="L44" s="36"/>
      <c r="M44" s="37"/>
      <c r="N44" s="19" t="s">
        <v>69</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1"/>
    </row>
    <row r="45" spans="2:78" ht="9.65" customHeight="1" x14ac:dyDescent="0.2">
      <c r="H45" s="2"/>
      <c r="I45" s="18"/>
      <c r="J45" s="18"/>
      <c r="K45" s="18"/>
      <c r="L45" s="18"/>
      <c r="M45" s="18"/>
      <c r="R45" s="1"/>
      <c r="X45" s="2"/>
      <c r="AF45" s="1"/>
      <c r="AL45" s="2"/>
    </row>
    <row r="46" spans="2:78" ht="15.65" customHeight="1" x14ac:dyDescent="0.2">
      <c r="B46" s="2" t="s">
        <v>1</v>
      </c>
      <c r="H46" s="1" t="s">
        <v>64</v>
      </c>
    </row>
    <row r="47" spans="2:78" ht="15.65" customHeight="1" x14ac:dyDescent="0.2">
      <c r="B47" s="2" t="s">
        <v>1</v>
      </c>
      <c r="H47" s="1" t="s">
        <v>65</v>
      </c>
    </row>
    <row r="48" spans="2:78" ht="10.75" customHeight="1" thickBot="1" x14ac:dyDescent="0.25"/>
    <row r="49" spans="2:40" ht="15" customHeight="1" thickBot="1" x14ac:dyDescent="0.25">
      <c r="B49" s="27" t="s">
        <v>24</v>
      </c>
      <c r="C49" s="28"/>
      <c r="D49" s="28"/>
      <c r="E49" s="28"/>
      <c r="F49" s="29"/>
      <c r="H49" s="30" t="s">
        <v>66</v>
      </c>
      <c r="I49" s="30"/>
      <c r="J49" s="30"/>
      <c r="K49" s="30"/>
      <c r="L49" s="30"/>
      <c r="M49" s="30"/>
      <c r="N49" s="30"/>
      <c r="O49" s="30"/>
      <c r="P49" s="30"/>
      <c r="Q49" s="30"/>
      <c r="R49" s="30"/>
      <c r="S49" s="30"/>
      <c r="T49" s="30"/>
      <c r="U49" s="30"/>
      <c r="V49" s="30"/>
      <c r="W49" s="30"/>
      <c r="X49" s="30"/>
      <c r="Y49" s="30"/>
      <c r="Z49" s="30"/>
      <c r="AA49" s="30"/>
      <c r="AB49" s="30"/>
      <c r="AF49" s="1"/>
      <c r="AM49" s="2"/>
      <c r="AN49" s="2"/>
    </row>
    <row r="50" spans="2:40" ht="9" customHeight="1" thickBot="1" x14ac:dyDescent="0.25"/>
    <row r="51" spans="2:40" ht="27.5" customHeight="1" thickBot="1" x14ac:dyDescent="0.25">
      <c r="B51" s="46" t="s">
        <v>67</v>
      </c>
      <c r="C51" s="47"/>
      <c r="D51" s="47"/>
      <c r="E51" s="47"/>
      <c r="F51" s="48"/>
      <c r="H51" s="38" t="s">
        <v>34</v>
      </c>
      <c r="I51" s="38"/>
      <c r="J51" s="38"/>
      <c r="K51" s="38"/>
      <c r="L51" s="38"/>
      <c r="M51" s="38"/>
      <c r="N51" s="38"/>
      <c r="O51" s="39" t="s">
        <v>58</v>
      </c>
      <c r="P51" s="39"/>
      <c r="Q51" s="39"/>
      <c r="R51" s="39"/>
      <c r="S51" s="39"/>
      <c r="T51" s="39"/>
      <c r="U51" s="39"/>
      <c r="V51" s="39"/>
      <c r="W51" s="39"/>
      <c r="X51" s="39"/>
      <c r="Y51" s="39"/>
      <c r="Z51" s="39"/>
      <c r="AA51" s="39"/>
      <c r="AB51" s="39"/>
      <c r="AC51" s="39"/>
      <c r="AD51" s="39"/>
      <c r="AE51" s="39"/>
      <c r="AF51" s="39"/>
      <c r="AG51" s="39"/>
      <c r="AH51" s="39"/>
      <c r="AI51" s="39"/>
      <c r="AJ51" s="39"/>
      <c r="AK51" s="39"/>
      <c r="AL51" s="5"/>
      <c r="AM51" s="22"/>
    </row>
    <row r="52" spans="2:40" ht="11.4" customHeight="1" thickBot="1" x14ac:dyDescent="0.25"/>
    <row r="53" spans="2:40" ht="15" customHeight="1" thickBot="1" x14ac:dyDescent="0.25">
      <c r="B53" s="27" t="s">
        <v>19</v>
      </c>
      <c r="C53" s="28"/>
      <c r="D53" s="28"/>
      <c r="E53" s="28"/>
      <c r="F53" s="29"/>
      <c r="H53" s="1" t="s">
        <v>32</v>
      </c>
      <c r="AM53" s="2"/>
      <c r="AN53" s="2"/>
    </row>
    <row r="54" spans="2:40" ht="16.75" customHeight="1" x14ac:dyDescent="0.2">
      <c r="H54" s="1" t="s">
        <v>5</v>
      </c>
    </row>
    <row r="55" spans="2:40" ht="16.75" customHeight="1" x14ac:dyDescent="0.2">
      <c r="B55" s="2" t="s">
        <v>2</v>
      </c>
      <c r="H55" s="1" t="s">
        <v>20</v>
      </c>
    </row>
    <row r="56" spans="2:40" ht="14.15" customHeight="1" x14ac:dyDescent="0.2">
      <c r="B56" s="2" t="s">
        <v>6</v>
      </c>
      <c r="H56" s="2"/>
      <c r="I56" s="31" t="s">
        <v>8</v>
      </c>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2"/>
      <c r="AL56" s="2"/>
    </row>
    <row r="57" spans="2:40" ht="10.75" customHeight="1" thickBot="1" x14ac:dyDescent="0.25">
      <c r="H57" s="2"/>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
      <c r="AL57" s="2"/>
    </row>
    <row r="58" spans="2:40" ht="15" customHeight="1" thickBot="1" x14ac:dyDescent="0.25">
      <c r="B58" s="27" t="s">
        <v>18</v>
      </c>
      <c r="C58" s="28"/>
      <c r="D58" s="28"/>
      <c r="E58" s="28"/>
      <c r="F58" s="29"/>
      <c r="H58" s="1" t="s">
        <v>47</v>
      </c>
      <c r="AM58" s="2"/>
      <c r="AN58" s="2"/>
    </row>
    <row r="59" spans="2:40" ht="26" customHeight="1" x14ac:dyDescent="0.2">
      <c r="H59" s="43" t="s">
        <v>41</v>
      </c>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24"/>
    </row>
    <row r="61" spans="2:40" x14ac:dyDescent="0.2">
      <c r="K61" s="25"/>
    </row>
  </sheetData>
  <mergeCells count="24">
    <mergeCell ref="H59:AM59"/>
    <mergeCell ref="H13:AN13"/>
    <mergeCell ref="B15:F15"/>
    <mergeCell ref="B32:F32"/>
    <mergeCell ref="B49:F49"/>
    <mergeCell ref="B24:F24"/>
    <mergeCell ref="B28:F28"/>
    <mergeCell ref="B30:F30"/>
    <mergeCell ref="H49:AB49"/>
    <mergeCell ref="B58:F58"/>
    <mergeCell ref="B53:F53"/>
    <mergeCell ref="I56:AJ56"/>
    <mergeCell ref="B37:F37"/>
    <mergeCell ref="B51:F51"/>
    <mergeCell ref="I42:M42"/>
    <mergeCell ref="I44:M44"/>
    <mergeCell ref="H51:N51"/>
    <mergeCell ref="O51:AK51"/>
    <mergeCell ref="B4:AM4"/>
    <mergeCell ref="I39:N39"/>
    <mergeCell ref="B6:F6"/>
    <mergeCell ref="B11:F11"/>
    <mergeCell ref="H6:AN6"/>
    <mergeCell ref="B8:F8"/>
  </mergeCells>
  <phoneticPr fontId="1"/>
  <pageMargins left="0.39370078740157483" right="0.15748031496062992" top="0.39370078740157483" bottom="0.15748031496062992" header="0" footer="0"/>
  <pageSetup paperSize="9" scale="77"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5626-8F71-48AE-9AC9-00A83AB4C80C}">
  <dimension ref="B1:BF114"/>
  <sheetViews>
    <sheetView showZeros="0" topLeftCell="A19" zoomScaleNormal="100" zoomScaleSheetLayoutView="100" workbookViewId="0">
      <selection activeCell="A18" sqref="A18"/>
    </sheetView>
  </sheetViews>
  <sheetFormatPr defaultColWidth="8.90625" defaultRowHeight="13" x14ac:dyDescent="0.2"/>
  <cols>
    <col min="1" max="1" width="4.1796875" style="172" customWidth="1"/>
    <col min="2" max="10" width="2.36328125" style="172" customWidth="1"/>
    <col min="11" max="11" width="2.36328125" style="171" customWidth="1"/>
    <col min="12" max="12" width="2.453125" style="172" customWidth="1"/>
    <col min="13" max="18" width="2.36328125" style="172" customWidth="1"/>
    <col min="19" max="19" width="2.36328125" style="171" customWidth="1"/>
    <col min="20" max="24" width="2.36328125" style="172" customWidth="1"/>
    <col min="25" max="25" width="2.36328125" style="171" customWidth="1"/>
    <col min="26" max="32" width="2.36328125" style="172" customWidth="1"/>
    <col min="33" max="33" width="2.36328125" style="171" customWidth="1"/>
    <col min="34" max="43" width="2.36328125" style="172" customWidth="1"/>
    <col min="44" max="53" width="2.81640625" style="172" customWidth="1"/>
    <col min="54" max="16384" width="8.90625" style="172"/>
  </cols>
  <sheetData>
    <row r="1" spans="2:58" s="55" customFormat="1" ht="26.15" customHeight="1" x14ac:dyDescent="0.25">
      <c r="B1" s="49" t="s">
        <v>70</v>
      </c>
      <c r="C1" s="49"/>
      <c r="D1" s="49"/>
      <c r="E1" s="49"/>
      <c r="F1" s="49"/>
      <c r="G1" s="49"/>
      <c r="H1" s="49"/>
      <c r="I1" s="49"/>
      <c r="J1" s="50" t="s">
        <v>71</v>
      </c>
      <c r="K1" s="51" t="s">
        <v>72</v>
      </c>
      <c r="L1" s="51"/>
      <c r="M1" s="52" t="s">
        <v>73</v>
      </c>
      <c r="N1" s="53" t="s">
        <v>74</v>
      </c>
      <c r="O1" s="53"/>
      <c r="P1" s="53"/>
      <c r="Q1" s="53"/>
      <c r="R1" s="53"/>
      <c r="S1" s="53"/>
      <c r="T1" s="53"/>
      <c r="U1" s="53"/>
      <c r="V1" s="53"/>
      <c r="W1" s="53"/>
      <c r="X1" s="53"/>
      <c r="Y1" s="53"/>
      <c r="Z1" s="53"/>
      <c r="AA1" s="53"/>
      <c r="AB1" s="53"/>
      <c r="AC1" s="53"/>
      <c r="AD1" s="53"/>
      <c r="AE1" s="53"/>
      <c r="AF1" s="53"/>
      <c r="AG1" s="53"/>
      <c r="AH1" s="53"/>
      <c r="AI1" s="53"/>
      <c r="AJ1" s="53"/>
      <c r="AK1" s="53"/>
      <c r="AL1" s="53"/>
      <c r="AM1" s="53"/>
      <c r="AN1" s="54"/>
      <c r="AO1" s="54"/>
      <c r="AP1" s="54"/>
    </row>
    <row r="2" spans="2:58" s="64" customFormat="1" ht="14.15" customHeight="1" thickBot="1" x14ac:dyDescent="0.25">
      <c r="B2" s="56"/>
      <c r="C2" s="57"/>
      <c r="D2" s="57"/>
      <c r="E2" s="58" t="s">
        <v>75</v>
      </c>
      <c r="F2" s="59"/>
      <c r="G2" s="59"/>
      <c r="H2" s="59"/>
      <c r="I2" s="60"/>
      <c r="J2" s="60"/>
      <c r="K2" s="61"/>
      <c r="L2" s="60"/>
      <c r="M2" s="60"/>
      <c r="N2" s="60"/>
      <c r="O2" s="60"/>
      <c r="P2" s="60"/>
      <c r="Q2" s="60"/>
      <c r="R2" s="61"/>
      <c r="S2" s="60"/>
      <c r="T2" s="60"/>
      <c r="U2" s="60"/>
      <c r="V2" s="60"/>
      <c r="W2" s="60"/>
      <c r="X2" s="60"/>
      <c r="Y2" s="61"/>
      <c r="Z2" s="60"/>
      <c r="AA2" s="60"/>
      <c r="AB2" s="60"/>
      <c r="AC2" s="60"/>
      <c r="AD2" s="60"/>
      <c r="AE2" s="60"/>
      <c r="AF2" s="61"/>
      <c r="AG2" s="60"/>
      <c r="AH2" s="60"/>
      <c r="AI2" s="62"/>
      <c r="AJ2" s="62"/>
      <c r="AK2" s="62"/>
      <c r="AL2" s="63"/>
      <c r="AM2" s="63"/>
      <c r="AN2" s="63"/>
      <c r="AO2" s="63"/>
      <c r="AP2" s="63"/>
      <c r="AQ2" s="62"/>
    </row>
    <row r="3" spans="2:58" s="64" customFormat="1" ht="28.4" customHeight="1" thickBot="1" x14ac:dyDescent="0.25">
      <c r="B3" s="65" t="s">
        <v>76</v>
      </c>
      <c r="C3" s="66"/>
      <c r="D3" s="66"/>
      <c r="E3" s="67"/>
      <c r="F3" s="68"/>
      <c r="G3" s="69"/>
      <c r="H3" s="69"/>
      <c r="I3" s="69"/>
      <c r="J3" s="69"/>
      <c r="K3" s="69"/>
      <c r="L3" s="69"/>
      <c r="M3" s="69"/>
      <c r="N3" s="69"/>
      <c r="O3" s="69"/>
      <c r="P3" s="69"/>
      <c r="Q3" s="69"/>
      <c r="R3" s="69"/>
      <c r="S3" s="69"/>
      <c r="T3" s="69"/>
      <c r="U3" s="69"/>
      <c r="V3" s="69"/>
      <c r="W3" s="69"/>
      <c r="X3" s="69"/>
      <c r="Y3" s="69"/>
      <c r="Z3" s="70"/>
      <c r="AA3" s="71" t="s">
        <v>77</v>
      </c>
      <c r="AB3" s="72"/>
      <c r="AC3" s="72"/>
      <c r="AD3" s="72"/>
      <c r="AE3" s="73"/>
      <c r="AF3" s="74"/>
      <c r="AG3" s="69"/>
      <c r="AH3" s="69"/>
      <c r="AI3" s="69"/>
      <c r="AJ3" s="69"/>
      <c r="AK3" s="69"/>
      <c r="AL3" s="69"/>
      <c r="AM3" s="69"/>
      <c r="AN3" s="69"/>
      <c r="AO3" s="75" t="s">
        <v>78</v>
      </c>
      <c r="AP3" s="76"/>
      <c r="AQ3" s="77"/>
      <c r="AR3" s="78" t="s">
        <v>79</v>
      </c>
      <c r="AS3" s="78"/>
      <c r="AT3" s="78"/>
      <c r="AU3" s="78"/>
      <c r="AV3" s="78"/>
      <c r="AW3" s="78"/>
      <c r="AX3" s="78"/>
      <c r="AY3" s="78"/>
      <c r="AZ3" s="78"/>
      <c r="BA3" s="78"/>
      <c r="BB3" s="78"/>
      <c r="BC3" s="78"/>
      <c r="BD3" s="78"/>
    </row>
    <row r="4" spans="2:58" s="64" customFormat="1" ht="13.5" customHeight="1" x14ac:dyDescent="0.2">
      <c r="B4" s="79" t="s">
        <v>80</v>
      </c>
      <c r="C4" s="80"/>
      <c r="D4" s="80"/>
      <c r="E4" s="81"/>
      <c r="F4" s="82"/>
      <c r="G4" s="82"/>
      <c r="H4" s="82"/>
      <c r="I4" s="82"/>
      <c r="J4" s="82"/>
      <c r="K4" s="82"/>
      <c r="L4" s="82"/>
      <c r="M4" s="82"/>
      <c r="N4" s="82"/>
      <c r="O4" s="82"/>
      <c r="P4" s="82"/>
      <c r="Q4" s="83" t="s">
        <v>81</v>
      </c>
      <c r="R4" s="84"/>
      <c r="S4" s="85"/>
      <c r="T4" s="86" t="s">
        <v>82</v>
      </c>
      <c r="U4" s="87"/>
      <c r="V4" s="87"/>
      <c r="W4" s="87"/>
      <c r="X4" s="87"/>
      <c r="Y4" s="87"/>
      <c r="Z4" s="88"/>
      <c r="AA4" s="89"/>
      <c r="AB4" s="89"/>
      <c r="AC4" s="89"/>
      <c r="AD4" s="89"/>
      <c r="AE4" s="89"/>
      <c r="AF4" s="89"/>
      <c r="AG4" s="89"/>
      <c r="AH4" s="89"/>
      <c r="AI4" s="89"/>
      <c r="AJ4" s="89"/>
      <c r="AK4" s="89"/>
      <c r="AL4" s="89"/>
      <c r="AM4" s="89"/>
      <c r="AN4" s="89"/>
      <c r="AO4" s="89"/>
      <c r="AP4" s="89"/>
      <c r="AQ4" s="90"/>
    </row>
    <row r="5" spans="2:58" s="64" customFormat="1" ht="19.399999999999999" customHeight="1" thickBot="1" x14ac:dyDescent="0.25">
      <c r="B5" s="79"/>
      <c r="C5" s="80"/>
      <c r="D5" s="80"/>
      <c r="E5" s="81"/>
      <c r="F5" s="91"/>
      <c r="G5" s="91"/>
      <c r="H5" s="91"/>
      <c r="I5" s="91"/>
      <c r="J5" s="91"/>
      <c r="K5" s="91"/>
      <c r="L5" s="91"/>
      <c r="M5" s="91"/>
      <c r="N5" s="91"/>
      <c r="O5" s="91"/>
      <c r="P5" s="91"/>
      <c r="Q5" s="92"/>
      <c r="R5" s="93"/>
      <c r="S5" s="94"/>
      <c r="T5" s="95"/>
      <c r="U5" s="96"/>
      <c r="V5" s="97"/>
      <c r="W5" s="98" t="s">
        <v>83</v>
      </c>
      <c r="X5" s="95"/>
      <c r="Y5" s="96"/>
      <c r="Z5" s="97"/>
      <c r="AA5" s="91"/>
      <c r="AB5" s="91"/>
      <c r="AC5" s="91"/>
      <c r="AD5" s="91"/>
      <c r="AE5" s="91"/>
      <c r="AF5" s="91"/>
      <c r="AG5" s="91"/>
      <c r="AH5" s="91"/>
      <c r="AI5" s="91"/>
      <c r="AJ5" s="91"/>
      <c r="AK5" s="91"/>
      <c r="AL5" s="91"/>
      <c r="AM5" s="91"/>
      <c r="AN5" s="91"/>
      <c r="AO5" s="91"/>
      <c r="AP5" s="91"/>
      <c r="AQ5" s="99"/>
    </row>
    <row r="6" spans="2:58" s="64" customFormat="1" ht="24.75" customHeight="1" thickBot="1" x14ac:dyDescent="0.25">
      <c r="B6" s="100" t="s">
        <v>84</v>
      </c>
      <c r="C6" s="101"/>
      <c r="D6" s="101"/>
      <c r="E6" s="102"/>
      <c r="F6" s="91"/>
      <c r="G6" s="91"/>
      <c r="H6" s="91"/>
      <c r="I6" s="91"/>
      <c r="J6" s="103" t="s">
        <v>83</v>
      </c>
      <c r="K6" s="91"/>
      <c r="L6" s="91"/>
      <c r="M6" s="91"/>
      <c r="N6" s="91"/>
      <c r="O6" s="103" t="s">
        <v>83</v>
      </c>
      <c r="P6" s="104"/>
      <c r="Q6" s="105"/>
      <c r="R6" s="105"/>
      <c r="S6" s="106"/>
      <c r="T6" s="93" t="s">
        <v>85</v>
      </c>
      <c r="U6" s="93"/>
      <c r="V6" s="93"/>
      <c r="W6" s="93"/>
      <c r="X6" s="93"/>
      <c r="Y6" s="93"/>
      <c r="Z6" s="93"/>
      <c r="AA6" s="68"/>
      <c r="AB6" s="74"/>
      <c r="AC6" s="74"/>
      <c r="AD6" s="74"/>
      <c r="AE6" s="74"/>
      <c r="AF6" s="74"/>
      <c r="AG6" s="74"/>
      <c r="AH6" s="74"/>
      <c r="AI6" s="74"/>
      <c r="AJ6" s="74"/>
      <c r="AK6" s="74"/>
      <c r="AL6" s="74"/>
      <c r="AM6" s="74"/>
      <c r="AN6" s="74"/>
      <c r="AO6" s="74"/>
      <c r="AP6" s="74"/>
      <c r="AQ6" s="107"/>
    </row>
    <row r="7" spans="2:58" s="64" customFormat="1" ht="5.5" customHeight="1" thickBot="1" x14ac:dyDescent="0.25">
      <c r="K7" s="108"/>
      <c r="R7" s="108"/>
      <c r="Y7" s="108"/>
      <c r="AF7" s="108"/>
    </row>
    <row r="8" spans="2:58" s="64" customFormat="1" ht="35" customHeight="1" x14ac:dyDescent="0.2">
      <c r="B8" s="109" t="s">
        <v>86</v>
      </c>
      <c r="C8" s="110"/>
      <c r="D8" s="110"/>
      <c r="E8" s="110"/>
      <c r="F8" s="110"/>
      <c r="G8" s="110"/>
      <c r="H8" s="66"/>
      <c r="I8" s="111" t="s">
        <v>87</v>
      </c>
      <c r="J8" s="110"/>
      <c r="K8" s="110"/>
      <c r="L8" s="66"/>
      <c r="M8" s="112" t="s">
        <v>88</v>
      </c>
      <c r="N8" s="112"/>
      <c r="O8" s="112"/>
      <c r="P8" s="112"/>
      <c r="Q8" s="112"/>
      <c r="R8" s="112"/>
      <c r="S8" s="112"/>
      <c r="T8" s="112"/>
      <c r="U8" s="112"/>
      <c r="V8" s="113"/>
      <c r="W8" s="109" t="s">
        <v>86</v>
      </c>
      <c r="X8" s="110"/>
      <c r="Y8" s="110"/>
      <c r="Z8" s="110"/>
      <c r="AA8" s="110"/>
      <c r="AB8" s="110"/>
      <c r="AC8" s="66"/>
      <c r="AD8" s="110" t="s">
        <v>87</v>
      </c>
      <c r="AE8" s="110"/>
      <c r="AF8" s="110"/>
      <c r="AG8" s="110"/>
      <c r="AH8" s="66"/>
      <c r="AI8" s="114" t="s">
        <v>89</v>
      </c>
      <c r="AJ8" s="115"/>
      <c r="AK8" s="115"/>
      <c r="AL8" s="115"/>
      <c r="AM8" s="115"/>
      <c r="AN8" s="115"/>
      <c r="AO8" s="115"/>
      <c r="AP8" s="115"/>
      <c r="AQ8" s="116"/>
      <c r="AR8" s="78" t="s">
        <v>90</v>
      </c>
      <c r="AS8" s="78"/>
      <c r="AT8" s="78"/>
      <c r="AU8" s="78"/>
      <c r="AV8" s="78"/>
      <c r="AW8" s="78"/>
      <c r="AX8" s="78"/>
      <c r="AY8" s="78"/>
      <c r="AZ8" s="78"/>
      <c r="BA8" s="78"/>
      <c r="BB8" s="78"/>
      <c r="BC8" s="78"/>
      <c r="BD8" s="78"/>
      <c r="BE8" s="117"/>
      <c r="BF8" s="117"/>
    </row>
    <row r="9" spans="2:58" s="64" customFormat="1" ht="22" customHeight="1" x14ac:dyDescent="0.6">
      <c r="B9" s="118" t="s">
        <v>91</v>
      </c>
      <c r="C9" s="119"/>
      <c r="D9" s="119"/>
      <c r="E9" s="119"/>
      <c r="F9" s="119"/>
      <c r="G9" s="119"/>
      <c r="H9" s="120"/>
      <c r="I9" s="121"/>
      <c r="J9" s="122"/>
      <c r="K9" s="122"/>
      <c r="L9" s="123"/>
      <c r="M9" s="124" t="s">
        <v>27</v>
      </c>
      <c r="N9" s="125">
        <f>I9*2000</f>
        <v>0</v>
      </c>
      <c r="O9" s="125"/>
      <c r="P9" s="125"/>
      <c r="Q9" s="125"/>
      <c r="R9" s="125"/>
      <c r="S9" s="125"/>
      <c r="T9" s="125"/>
      <c r="U9" s="125"/>
      <c r="V9" s="126" t="s">
        <v>92</v>
      </c>
      <c r="W9" s="118" t="s">
        <v>93</v>
      </c>
      <c r="X9" s="119"/>
      <c r="Y9" s="119"/>
      <c r="Z9" s="119"/>
      <c r="AA9" s="119"/>
      <c r="AB9" s="119"/>
      <c r="AC9" s="120"/>
      <c r="AD9" s="127"/>
      <c r="AE9" s="127"/>
      <c r="AF9" s="127"/>
      <c r="AG9" s="127"/>
      <c r="AH9" s="128"/>
      <c r="AI9" s="129" t="s">
        <v>94</v>
      </c>
      <c r="AJ9" s="130">
        <f>AD9*1000</f>
        <v>0</v>
      </c>
      <c r="AK9" s="130"/>
      <c r="AL9" s="130"/>
      <c r="AM9" s="130"/>
      <c r="AN9" s="130"/>
      <c r="AO9" s="130"/>
      <c r="AP9" s="130"/>
      <c r="AQ9" s="131" t="s">
        <v>92</v>
      </c>
      <c r="AR9" s="117"/>
      <c r="AS9" s="117"/>
      <c r="AT9" s="117"/>
      <c r="AU9" s="117"/>
      <c r="AV9" s="117"/>
      <c r="AW9" s="117"/>
      <c r="AX9" s="117"/>
      <c r="AY9" s="117"/>
      <c r="AZ9" s="117"/>
      <c r="BA9" s="117"/>
      <c r="BB9" s="117"/>
      <c r="BC9" s="117"/>
      <c r="BD9" s="117"/>
      <c r="BE9" s="117"/>
      <c r="BF9" s="117"/>
    </row>
    <row r="10" spans="2:58" s="64" customFormat="1" ht="22" customHeight="1" thickBot="1" x14ac:dyDescent="0.65">
      <c r="B10" s="132" t="s">
        <v>95</v>
      </c>
      <c r="C10" s="133"/>
      <c r="D10" s="133"/>
      <c r="E10" s="133"/>
      <c r="F10" s="133"/>
      <c r="G10" s="133"/>
      <c r="H10" s="134"/>
      <c r="I10" s="135"/>
      <c r="J10" s="136"/>
      <c r="K10" s="136"/>
      <c r="L10" s="137"/>
      <c r="M10" s="138" t="s">
        <v>26</v>
      </c>
      <c r="N10" s="125">
        <f>I10*2000</f>
        <v>0</v>
      </c>
      <c r="O10" s="125"/>
      <c r="P10" s="125"/>
      <c r="Q10" s="125"/>
      <c r="R10" s="125"/>
      <c r="S10" s="125"/>
      <c r="T10" s="125"/>
      <c r="U10" s="125"/>
      <c r="V10" s="139" t="s">
        <v>92</v>
      </c>
      <c r="W10" s="132" t="s">
        <v>96</v>
      </c>
      <c r="X10" s="133"/>
      <c r="Y10" s="133"/>
      <c r="Z10" s="133"/>
      <c r="AA10" s="133"/>
      <c r="AB10" s="133"/>
      <c r="AC10" s="134"/>
      <c r="AD10" s="136"/>
      <c r="AE10" s="136"/>
      <c r="AF10" s="136"/>
      <c r="AG10" s="136"/>
      <c r="AH10" s="137"/>
      <c r="AI10" s="140" t="s">
        <v>97</v>
      </c>
      <c r="AJ10" s="130">
        <f>AD10*1000</f>
        <v>0</v>
      </c>
      <c r="AK10" s="130"/>
      <c r="AL10" s="130"/>
      <c r="AM10" s="130"/>
      <c r="AN10" s="130"/>
      <c r="AO10" s="130"/>
      <c r="AP10" s="130"/>
      <c r="AQ10" s="141" t="s">
        <v>92</v>
      </c>
      <c r="AR10" s="117"/>
      <c r="AS10" s="117"/>
      <c r="AT10" s="117"/>
      <c r="AU10" s="117"/>
      <c r="AV10" s="117"/>
      <c r="AW10" s="117"/>
      <c r="AX10" s="117"/>
      <c r="AY10" s="117"/>
      <c r="AZ10" s="117"/>
      <c r="BA10" s="117"/>
      <c r="BB10" s="117"/>
      <c r="BC10" s="117"/>
      <c r="BD10" s="117"/>
      <c r="BE10" s="117"/>
      <c r="BF10" s="117"/>
    </row>
    <row r="11" spans="2:58" s="64" customFormat="1" ht="35" customHeight="1" x14ac:dyDescent="0.2">
      <c r="B11" s="109" t="s">
        <v>86</v>
      </c>
      <c r="C11" s="110"/>
      <c r="D11" s="110"/>
      <c r="E11" s="110"/>
      <c r="F11" s="110"/>
      <c r="G11" s="110"/>
      <c r="H11" s="66"/>
      <c r="I11" s="111" t="s">
        <v>87</v>
      </c>
      <c r="J11" s="110"/>
      <c r="K11" s="110"/>
      <c r="L11" s="110"/>
      <c r="M11" s="142" t="s">
        <v>98</v>
      </c>
      <c r="N11" s="143"/>
      <c r="O11" s="143"/>
      <c r="P11" s="143"/>
      <c r="Q11" s="143"/>
      <c r="R11" s="143"/>
      <c r="S11" s="143"/>
      <c r="T11" s="143"/>
      <c r="U11" s="143"/>
      <c r="V11" s="144"/>
      <c r="W11" s="109" t="s">
        <v>86</v>
      </c>
      <c r="X11" s="110"/>
      <c r="Y11" s="110"/>
      <c r="Z11" s="110"/>
      <c r="AA11" s="110"/>
      <c r="AB11" s="110"/>
      <c r="AC11" s="66"/>
      <c r="AD11" s="111" t="s">
        <v>87</v>
      </c>
      <c r="AE11" s="110"/>
      <c r="AF11" s="110"/>
      <c r="AG11" s="110"/>
      <c r="AH11" s="66"/>
      <c r="AI11" s="145" t="s">
        <v>99</v>
      </c>
      <c r="AJ11" s="145"/>
      <c r="AK11" s="145"/>
      <c r="AL11" s="145"/>
      <c r="AM11" s="145"/>
      <c r="AN11" s="145"/>
      <c r="AO11" s="145"/>
      <c r="AP11" s="145"/>
      <c r="AQ11" s="146"/>
      <c r="AR11" s="117"/>
      <c r="AS11" s="117"/>
      <c r="AT11" s="117"/>
      <c r="AU11" s="117"/>
      <c r="AV11" s="117"/>
      <c r="AW11" s="117"/>
      <c r="AX11" s="117"/>
      <c r="AY11" s="117"/>
      <c r="AZ11" s="117"/>
      <c r="BA11" s="117"/>
      <c r="BB11" s="117"/>
      <c r="BC11" s="117"/>
      <c r="BD11" s="117"/>
      <c r="BE11" s="117"/>
      <c r="BF11" s="117"/>
    </row>
    <row r="12" spans="2:58" s="64" customFormat="1" ht="22" customHeight="1" x14ac:dyDescent="0.6">
      <c r="B12" s="118" t="s">
        <v>91</v>
      </c>
      <c r="C12" s="119"/>
      <c r="D12" s="119"/>
      <c r="E12" s="119"/>
      <c r="F12" s="119"/>
      <c r="G12" s="119"/>
      <c r="H12" s="120"/>
      <c r="I12" s="121"/>
      <c r="J12" s="122"/>
      <c r="K12" s="122"/>
      <c r="L12" s="123"/>
      <c r="M12" s="124" t="s">
        <v>100</v>
      </c>
      <c r="N12" s="125">
        <f>I12*800</f>
        <v>0</v>
      </c>
      <c r="O12" s="125"/>
      <c r="P12" s="125"/>
      <c r="Q12" s="125"/>
      <c r="R12" s="125"/>
      <c r="S12" s="125"/>
      <c r="T12" s="125"/>
      <c r="U12" s="125"/>
      <c r="V12" s="147" t="s">
        <v>92</v>
      </c>
      <c r="W12" s="118" t="s">
        <v>93</v>
      </c>
      <c r="X12" s="119"/>
      <c r="Y12" s="119"/>
      <c r="Z12" s="119"/>
      <c r="AA12" s="119"/>
      <c r="AB12" s="119"/>
      <c r="AC12" s="120"/>
      <c r="AD12" s="148"/>
      <c r="AE12" s="148"/>
      <c r="AF12" s="148"/>
      <c r="AG12" s="148"/>
      <c r="AH12" s="149"/>
      <c r="AI12" s="150" t="s">
        <v>101</v>
      </c>
      <c r="AJ12" s="151">
        <f>AD12*400</f>
        <v>0</v>
      </c>
      <c r="AK12" s="151"/>
      <c r="AL12" s="151"/>
      <c r="AM12" s="151"/>
      <c r="AN12" s="151"/>
      <c r="AO12" s="151"/>
      <c r="AP12" s="151"/>
      <c r="AQ12" s="152" t="s">
        <v>92</v>
      </c>
      <c r="AR12" s="117"/>
      <c r="AS12" s="117"/>
      <c r="AT12" s="117"/>
      <c r="AU12" s="117"/>
      <c r="AV12" s="117"/>
      <c r="AW12" s="117"/>
      <c r="AX12" s="117"/>
      <c r="AY12" s="117"/>
      <c r="AZ12" s="117"/>
      <c r="BA12" s="117"/>
      <c r="BB12" s="117"/>
      <c r="BC12" s="117"/>
      <c r="BD12" s="117"/>
      <c r="BE12" s="117"/>
      <c r="BF12" s="117"/>
    </row>
    <row r="13" spans="2:58" s="64" customFormat="1" ht="22" customHeight="1" thickBot="1" x14ac:dyDescent="0.65">
      <c r="B13" s="132" t="s">
        <v>95</v>
      </c>
      <c r="C13" s="133"/>
      <c r="D13" s="133"/>
      <c r="E13" s="133"/>
      <c r="F13" s="133"/>
      <c r="G13" s="133"/>
      <c r="H13" s="134"/>
      <c r="I13" s="135"/>
      <c r="J13" s="136"/>
      <c r="K13" s="136"/>
      <c r="L13" s="137"/>
      <c r="M13" s="138" t="s">
        <v>102</v>
      </c>
      <c r="N13" s="125">
        <f>I13*800</f>
        <v>0</v>
      </c>
      <c r="O13" s="125"/>
      <c r="P13" s="125"/>
      <c r="Q13" s="125"/>
      <c r="R13" s="125"/>
      <c r="S13" s="125"/>
      <c r="T13" s="125"/>
      <c r="U13" s="125"/>
      <c r="V13" s="139" t="s">
        <v>92</v>
      </c>
      <c r="W13" s="132" t="s">
        <v>96</v>
      </c>
      <c r="X13" s="133"/>
      <c r="Y13" s="133"/>
      <c r="Z13" s="133"/>
      <c r="AA13" s="133"/>
      <c r="AB13" s="133"/>
      <c r="AC13" s="134"/>
      <c r="AD13" s="136"/>
      <c r="AE13" s="136"/>
      <c r="AF13" s="136"/>
      <c r="AG13" s="136"/>
      <c r="AH13" s="137"/>
      <c r="AI13" s="140" t="s">
        <v>103</v>
      </c>
      <c r="AJ13" s="151">
        <f>AD13*400</f>
        <v>0</v>
      </c>
      <c r="AK13" s="151"/>
      <c r="AL13" s="151"/>
      <c r="AM13" s="151"/>
      <c r="AN13" s="151"/>
      <c r="AO13" s="151"/>
      <c r="AP13" s="151"/>
      <c r="AQ13" s="141" t="s">
        <v>92</v>
      </c>
      <c r="AR13" s="117"/>
      <c r="AS13" s="117"/>
      <c r="AT13" s="117"/>
      <c r="AU13" s="117"/>
      <c r="AV13" s="117"/>
      <c r="AW13" s="117"/>
      <c r="AX13" s="117"/>
      <c r="AY13" s="117"/>
      <c r="AZ13" s="117"/>
      <c r="BA13" s="117"/>
      <c r="BB13" s="117"/>
      <c r="BC13" s="117"/>
      <c r="BD13" s="117"/>
      <c r="BE13" s="117"/>
      <c r="BF13" s="117"/>
    </row>
    <row r="14" spans="2:58" s="64" customFormat="1" ht="25.5" customHeight="1" x14ac:dyDescent="0.2">
      <c r="B14" s="109" t="s">
        <v>86</v>
      </c>
      <c r="C14" s="110"/>
      <c r="D14" s="110"/>
      <c r="E14" s="110"/>
      <c r="F14" s="110"/>
      <c r="G14" s="110"/>
      <c r="H14" s="66"/>
      <c r="I14" s="111" t="s">
        <v>87</v>
      </c>
      <c r="J14" s="110"/>
      <c r="K14" s="110"/>
      <c r="L14" s="110"/>
      <c r="M14" s="153" t="s">
        <v>104</v>
      </c>
      <c r="N14" s="154"/>
      <c r="O14" s="154"/>
      <c r="P14" s="154"/>
      <c r="Q14" s="154"/>
      <c r="R14" s="154"/>
      <c r="S14" s="154"/>
      <c r="T14" s="154"/>
      <c r="U14" s="154"/>
      <c r="V14" s="155"/>
      <c r="W14" s="109" t="s">
        <v>86</v>
      </c>
      <c r="X14" s="110"/>
      <c r="Y14" s="110"/>
      <c r="Z14" s="110"/>
      <c r="AA14" s="110"/>
      <c r="AB14" s="110"/>
      <c r="AC14" s="66"/>
      <c r="AD14" s="110" t="s">
        <v>87</v>
      </c>
      <c r="AE14" s="110"/>
      <c r="AF14" s="110"/>
      <c r="AG14" s="110"/>
      <c r="AH14" s="66"/>
      <c r="AI14" s="145" t="s">
        <v>105</v>
      </c>
      <c r="AJ14" s="145"/>
      <c r="AK14" s="145"/>
      <c r="AL14" s="145"/>
      <c r="AM14" s="145"/>
      <c r="AN14" s="145"/>
      <c r="AO14" s="145"/>
      <c r="AP14" s="145"/>
      <c r="AQ14" s="146"/>
      <c r="AR14" s="117"/>
      <c r="AS14" s="117"/>
      <c r="AT14" s="117"/>
      <c r="AU14" s="117"/>
      <c r="AV14" s="117"/>
      <c r="AW14" s="117"/>
      <c r="AX14" s="117"/>
      <c r="AY14" s="117"/>
      <c r="AZ14" s="117"/>
      <c r="BA14" s="117"/>
      <c r="BB14" s="117"/>
      <c r="BC14" s="117"/>
      <c r="BD14" s="117"/>
      <c r="BE14" s="117"/>
      <c r="BF14" s="117"/>
    </row>
    <row r="15" spans="2:58" s="64" customFormat="1" ht="22" customHeight="1" x14ac:dyDescent="0.6">
      <c r="B15" s="118" t="s">
        <v>91</v>
      </c>
      <c r="C15" s="119"/>
      <c r="D15" s="119"/>
      <c r="E15" s="119"/>
      <c r="F15" s="119"/>
      <c r="G15" s="119"/>
      <c r="H15" s="120"/>
      <c r="I15" s="121"/>
      <c r="J15" s="122"/>
      <c r="K15" s="122"/>
      <c r="L15" s="123"/>
      <c r="M15" s="124" t="s">
        <v>106</v>
      </c>
      <c r="N15" s="125">
        <f>I15*600</f>
        <v>0</v>
      </c>
      <c r="O15" s="125"/>
      <c r="P15" s="125"/>
      <c r="Q15" s="125"/>
      <c r="R15" s="125"/>
      <c r="S15" s="125"/>
      <c r="T15" s="125"/>
      <c r="U15" s="125"/>
      <c r="V15" s="147" t="s">
        <v>92</v>
      </c>
      <c r="W15" s="118" t="s">
        <v>93</v>
      </c>
      <c r="X15" s="119"/>
      <c r="Y15" s="119"/>
      <c r="Z15" s="119"/>
      <c r="AA15" s="119"/>
      <c r="AB15" s="119"/>
      <c r="AC15" s="120"/>
      <c r="AD15" s="127"/>
      <c r="AE15" s="127"/>
      <c r="AF15" s="127"/>
      <c r="AG15" s="127"/>
      <c r="AH15" s="128"/>
      <c r="AI15" s="129" t="s">
        <v>107</v>
      </c>
      <c r="AJ15" s="130">
        <f>AD15*300</f>
        <v>0</v>
      </c>
      <c r="AK15" s="130"/>
      <c r="AL15" s="130"/>
      <c r="AM15" s="130"/>
      <c r="AN15" s="130"/>
      <c r="AO15" s="130"/>
      <c r="AP15" s="130"/>
      <c r="AQ15" s="131" t="s">
        <v>92</v>
      </c>
      <c r="AR15" s="117"/>
      <c r="AS15" s="117"/>
      <c r="AT15" s="117"/>
      <c r="AU15" s="117"/>
      <c r="AV15" s="117"/>
      <c r="AW15" s="117"/>
      <c r="AX15" s="117"/>
      <c r="AY15" s="117"/>
      <c r="AZ15" s="117"/>
      <c r="BA15" s="117"/>
      <c r="BB15" s="117"/>
      <c r="BC15" s="117"/>
      <c r="BD15" s="117"/>
      <c r="BE15" s="117"/>
      <c r="BF15" s="117"/>
    </row>
    <row r="16" spans="2:58" s="64" customFormat="1" ht="22" customHeight="1" thickBot="1" x14ac:dyDescent="0.65">
      <c r="B16" s="132" t="s">
        <v>95</v>
      </c>
      <c r="C16" s="133"/>
      <c r="D16" s="133"/>
      <c r="E16" s="133"/>
      <c r="F16" s="133"/>
      <c r="G16" s="133"/>
      <c r="H16" s="134"/>
      <c r="I16" s="135"/>
      <c r="J16" s="136"/>
      <c r="K16" s="136"/>
      <c r="L16" s="137"/>
      <c r="M16" s="138" t="s">
        <v>108</v>
      </c>
      <c r="N16" s="156">
        <f>I16*600</f>
        <v>0</v>
      </c>
      <c r="O16" s="156"/>
      <c r="P16" s="156"/>
      <c r="Q16" s="156"/>
      <c r="R16" s="156"/>
      <c r="S16" s="156"/>
      <c r="T16" s="156"/>
      <c r="U16" s="156"/>
      <c r="V16" s="139" t="s">
        <v>92</v>
      </c>
      <c r="W16" s="132" t="s">
        <v>96</v>
      </c>
      <c r="X16" s="133"/>
      <c r="Y16" s="133"/>
      <c r="Z16" s="133"/>
      <c r="AA16" s="133"/>
      <c r="AB16" s="133"/>
      <c r="AC16" s="134"/>
      <c r="AD16" s="136"/>
      <c r="AE16" s="136"/>
      <c r="AF16" s="136"/>
      <c r="AG16" s="136"/>
      <c r="AH16" s="137"/>
      <c r="AI16" s="140" t="s">
        <v>109</v>
      </c>
      <c r="AJ16" s="157">
        <f>AD16*300</f>
        <v>0</v>
      </c>
      <c r="AK16" s="157"/>
      <c r="AL16" s="157"/>
      <c r="AM16" s="157"/>
      <c r="AN16" s="157"/>
      <c r="AO16" s="157"/>
      <c r="AP16" s="157"/>
      <c r="AQ16" s="141" t="s">
        <v>92</v>
      </c>
      <c r="AR16" s="117"/>
      <c r="AS16" s="117"/>
      <c r="AT16" s="117"/>
      <c r="AU16" s="117"/>
      <c r="AV16" s="117"/>
      <c r="AW16" s="117"/>
      <c r="AX16" s="117"/>
      <c r="AY16" s="117"/>
      <c r="AZ16" s="117"/>
      <c r="BA16" s="117"/>
      <c r="BB16" s="117"/>
      <c r="BC16" s="117"/>
      <c r="BD16" s="117"/>
      <c r="BE16" s="117"/>
      <c r="BF16" s="117"/>
    </row>
    <row r="17" spans="2:58" s="64" customFormat="1" ht="6.25" customHeight="1" thickBot="1" x14ac:dyDescent="0.25">
      <c r="B17" s="158"/>
      <c r="C17" s="158"/>
      <c r="E17" s="158"/>
      <c r="F17" s="158"/>
      <c r="G17" s="158"/>
      <c r="H17" s="158"/>
      <c r="I17" s="158"/>
      <c r="J17" s="158"/>
      <c r="K17" s="108"/>
      <c r="L17" s="158"/>
      <c r="M17" s="158"/>
      <c r="O17" s="158"/>
      <c r="P17" s="158"/>
      <c r="Q17" s="158"/>
      <c r="R17" s="108"/>
      <c r="S17" s="158"/>
      <c r="T17" s="158"/>
      <c r="V17" s="158"/>
      <c r="W17" s="158"/>
      <c r="X17" s="158"/>
      <c r="Y17" s="108"/>
      <c r="Z17" s="158"/>
      <c r="AA17" s="158"/>
      <c r="AB17" s="158"/>
      <c r="AC17" s="158"/>
      <c r="AD17" s="158"/>
      <c r="AE17" s="158"/>
      <c r="AF17" s="108"/>
      <c r="AG17" s="158"/>
      <c r="AH17" s="158"/>
      <c r="AJ17" s="158"/>
      <c r="AK17" s="158"/>
      <c r="AL17" s="158"/>
      <c r="AM17" s="158"/>
      <c r="AN17" s="158"/>
      <c r="AO17" s="158"/>
      <c r="AP17" s="158"/>
      <c r="AQ17" s="159"/>
      <c r="AR17" s="117"/>
      <c r="AS17" s="117"/>
      <c r="AT17" s="117"/>
      <c r="AU17" s="117"/>
      <c r="AV17" s="117"/>
      <c r="AW17" s="117"/>
      <c r="AX17" s="117"/>
      <c r="AY17" s="117"/>
      <c r="AZ17" s="117"/>
      <c r="BA17" s="117"/>
      <c r="BB17" s="117"/>
      <c r="BC17" s="117"/>
      <c r="BD17" s="117"/>
      <c r="BE17" s="117"/>
      <c r="BF17" s="117"/>
    </row>
    <row r="18" spans="2:58" s="64" customFormat="1" ht="33.5" customHeight="1" thickBot="1" x14ac:dyDescent="0.25">
      <c r="B18" s="158"/>
      <c r="C18" s="158"/>
      <c r="D18" s="158"/>
      <c r="E18" s="158"/>
      <c r="F18" s="158"/>
      <c r="G18" s="160"/>
      <c r="H18" s="160"/>
      <c r="I18" s="161"/>
      <c r="J18" s="161"/>
      <c r="K18" s="161"/>
      <c r="L18" s="161"/>
      <c r="M18" s="161"/>
      <c r="N18" s="161"/>
      <c r="O18" s="161"/>
      <c r="P18" s="161"/>
      <c r="Q18" s="161"/>
      <c r="R18" s="161"/>
      <c r="S18" s="161"/>
      <c r="T18" s="161"/>
      <c r="U18" s="161"/>
      <c r="V18" s="161"/>
      <c r="W18" s="161"/>
      <c r="X18" s="161"/>
      <c r="Y18" s="161"/>
      <c r="Z18" s="162" t="s">
        <v>110</v>
      </c>
      <c r="AA18" s="163"/>
      <c r="AB18" s="163"/>
      <c r="AC18" s="163"/>
      <c r="AD18" s="163"/>
      <c r="AE18" s="163"/>
      <c r="AF18" s="163"/>
      <c r="AG18" s="163"/>
      <c r="AH18" s="164"/>
      <c r="AI18" s="165">
        <f>N9+N10+N12+N13+N15+N16+AJ9+AJ10+AJ12+AJ13+AJ15+AJ16</f>
        <v>0</v>
      </c>
      <c r="AJ18" s="76"/>
      <c r="AK18" s="76"/>
      <c r="AL18" s="76"/>
      <c r="AM18" s="76"/>
      <c r="AN18" s="76"/>
      <c r="AO18" s="76"/>
      <c r="AP18" s="77"/>
      <c r="AQ18" s="166" t="s">
        <v>92</v>
      </c>
      <c r="AR18" s="117"/>
      <c r="AS18" s="117"/>
      <c r="AT18" s="117"/>
      <c r="AU18" s="117"/>
      <c r="AV18" s="117"/>
      <c r="AW18" s="117"/>
      <c r="AX18" s="117"/>
      <c r="AY18" s="117"/>
      <c r="AZ18" s="117"/>
      <c r="BA18" s="117"/>
      <c r="BB18" s="117"/>
      <c r="BC18" s="117"/>
      <c r="BD18" s="117"/>
      <c r="BE18" s="117"/>
      <c r="BF18" s="117"/>
    </row>
    <row r="19" spans="2:58" s="64" customFormat="1" ht="20.399999999999999" customHeight="1" x14ac:dyDescent="0.2">
      <c r="B19" s="158"/>
      <c r="C19" s="158"/>
      <c r="D19" s="158"/>
      <c r="E19" s="158"/>
      <c r="F19" s="158"/>
      <c r="G19" s="160"/>
      <c r="H19" s="160"/>
      <c r="I19" s="161"/>
      <c r="J19" s="161"/>
      <c r="K19" s="161"/>
      <c r="L19" s="161"/>
      <c r="M19" s="161"/>
      <c r="N19" s="161"/>
      <c r="O19" s="161"/>
      <c r="P19" s="161"/>
      <c r="Q19" s="161"/>
      <c r="R19" s="161"/>
      <c r="S19" s="161"/>
      <c r="T19" s="161"/>
      <c r="U19" s="161"/>
      <c r="V19" s="161"/>
      <c r="W19" s="161"/>
      <c r="X19" s="161"/>
      <c r="Y19" s="161"/>
      <c r="Z19" s="167"/>
      <c r="AA19" s="168"/>
      <c r="AB19" s="168"/>
      <c r="AC19" s="168"/>
      <c r="AD19" s="168"/>
      <c r="AE19" s="168"/>
      <c r="AF19" s="168"/>
      <c r="AG19" s="168"/>
      <c r="AH19" s="168"/>
      <c r="AI19" s="169"/>
      <c r="AJ19" s="170"/>
      <c r="AK19" s="170"/>
      <c r="AL19" s="170"/>
      <c r="AM19" s="170"/>
      <c r="AN19" s="170"/>
      <c r="AO19" s="170"/>
      <c r="AP19" s="170"/>
      <c r="AR19" s="117"/>
      <c r="AS19" s="117"/>
      <c r="AT19" s="117"/>
      <c r="AU19" s="117"/>
      <c r="AV19" s="117"/>
      <c r="AW19" s="117"/>
      <c r="AX19" s="117"/>
      <c r="AY19" s="117"/>
      <c r="AZ19" s="117"/>
      <c r="BA19" s="117"/>
      <c r="BB19" s="117"/>
      <c r="BC19" s="117"/>
      <c r="BD19" s="117"/>
      <c r="BE19" s="117"/>
      <c r="BF19" s="117"/>
    </row>
    <row r="20" spans="2:58" ht="19" customHeight="1" x14ac:dyDescent="0.2">
      <c r="B20" s="171" t="s">
        <v>111</v>
      </c>
      <c r="C20" s="171"/>
      <c r="D20" s="171"/>
      <c r="E20" s="171"/>
      <c r="F20" s="171"/>
      <c r="G20" s="171"/>
      <c r="H20" s="171"/>
      <c r="I20" s="171"/>
      <c r="J20" s="171"/>
      <c r="L20" s="171"/>
      <c r="M20" s="171"/>
      <c r="N20" s="171"/>
      <c r="O20" s="171"/>
      <c r="P20" s="171"/>
      <c r="Q20" s="171"/>
      <c r="R20" s="171"/>
      <c r="T20" s="171"/>
      <c r="U20" s="171"/>
      <c r="V20" s="171"/>
      <c r="W20" s="171"/>
      <c r="X20" s="171"/>
      <c r="Z20" s="171"/>
      <c r="AA20" s="171"/>
      <c r="AB20" s="171"/>
      <c r="AC20" s="171"/>
      <c r="AD20" s="171"/>
      <c r="AE20" s="171"/>
      <c r="AF20" s="171"/>
      <c r="AH20" s="171"/>
      <c r="AI20" s="171"/>
      <c r="AJ20" s="171"/>
      <c r="AK20" s="171"/>
      <c r="AL20" s="171"/>
      <c r="AM20" s="171"/>
      <c r="AN20" s="171"/>
      <c r="AO20" s="171"/>
      <c r="AP20" s="171"/>
      <c r="AQ20" s="171"/>
      <c r="AR20" s="7"/>
      <c r="AS20" s="7"/>
      <c r="AT20" s="7"/>
      <c r="AU20" s="7"/>
      <c r="AV20" s="7"/>
      <c r="AW20" s="7"/>
      <c r="AX20" s="7"/>
      <c r="AY20" s="7"/>
      <c r="AZ20" s="7"/>
      <c r="BA20" s="7"/>
      <c r="BB20" s="7"/>
      <c r="BC20" s="7"/>
      <c r="BD20" s="7"/>
      <c r="BE20" s="7"/>
      <c r="BF20" s="7"/>
    </row>
    <row r="21" spans="2:58" ht="19" customHeight="1" x14ac:dyDescent="0.2">
      <c r="B21" s="171" t="s">
        <v>112</v>
      </c>
      <c r="C21" s="171"/>
      <c r="D21" s="171"/>
      <c r="E21" s="171"/>
      <c r="F21" s="171"/>
      <c r="G21" s="171"/>
      <c r="H21" s="171"/>
      <c r="I21" s="171"/>
      <c r="J21" s="171"/>
      <c r="L21" s="171"/>
      <c r="M21" s="171"/>
      <c r="N21" s="171"/>
      <c r="O21" s="171"/>
      <c r="P21" s="171"/>
      <c r="Q21" s="171"/>
      <c r="R21" s="171"/>
      <c r="T21" s="171"/>
      <c r="U21" s="171"/>
      <c r="V21" s="171"/>
      <c r="W21" s="171"/>
      <c r="X21" s="171"/>
      <c r="Z21" s="171"/>
      <c r="AA21" s="171"/>
      <c r="AB21" s="171"/>
      <c r="AC21" s="171"/>
      <c r="AD21" s="171"/>
      <c r="AE21" s="171"/>
      <c r="AF21" s="171"/>
      <c r="AH21" s="171"/>
      <c r="AI21" s="171"/>
      <c r="AJ21" s="171"/>
      <c r="AK21" s="171"/>
      <c r="AL21" s="171"/>
      <c r="AM21" s="171"/>
      <c r="AN21" s="171"/>
      <c r="AO21" s="171"/>
      <c r="AP21" s="171"/>
      <c r="AQ21" s="171"/>
    </row>
    <row r="22" spans="2:58" ht="19" customHeight="1" x14ac:dyDescent="0.2">
      <c r="B22" s="171" t="s">
        <v>113</v>
      </c>
      <c r="C22" s="171"/>
      <c r="D22" s="171"/>
      <c r="E22" s="171"/>
      <c r="F22" s="171"/>
      <c r="G22" s="171"/>
      <c r="H22" s="171"/>
      <c r="I22" s="171"/>
      <c r="J22" s="171"/>
      <c r="L22" s="171"/>
      <c r="M22" s="171"/>
      <c r="N22" s="171"/>
      <c r="O22" s="171"/>
      <c r="P22" s="171"/>
      <c r="Q22" s="171"/>
      <c r="R22" s="171"/>
      <c r="T22" s="171"/>
      <c r="U22" s="171"/>
      <c r="V22" s="171"/>
      <c r="W22" s="171"/>
      <c r="X22" s="171"/>
      <c r="Z22" s="171"/>
      <c r="AA22" s="171"/>
      <c r="AB22" s="171"/>
      <c r="AC22" s="171"/>
      <c r="AD22" s="171"/>
      <c r="AE22" s="171"/>
      <c r="AF22" s="171"/>
      <c r="AH22" s="171"/>
      <c r="AI22" s="171"/>
      <c r="AJ22" s="171"/>
      <c r="AK22" s="171"/>
      <c r="AL22" s="171"/>
      <c r="AM22" s="171"/>
      <c r="AN22" s="171"/>
      <c r="AO22" s="171"/>
      <c r="AP22" s="171"/>
      <c r="AQ22" s="171"/>
    </row>
    <row r="23" spans="2:58" ht="25" customHeight="1" x14ac:dyDescent="0.2">
      <c r="B23" s="173" t="s">
        <v>114</v>
      </c>
      <c r="C23" s="173"/>
      <c r="D23" s="173"/>
      <c r="E23" s="173"/>
      <c r="F23" s="173"/>
      <c r="G23" s="173"/>
      <c r="H23" s="174"/>
      <c r="I23" s="174"/>
      <c r="J23" s="175"/>
      <c r="K23" s="176"/>
      <c r="L23" s="175"/>
      <c r="M23" s="177"/>
      <c r="N23" s="177"/>
      <c r="O23" s="177"/>
      <c r="P23" s="177"/>
      <c r="Q23" s="177"/>
      <c r="R23" s="177"/>
      <c r="S23" s="177"/>
      <c r="T23" s="177"/>
      <c r="U23" s="177"/>
      <c r="V23" s="177"/>
      <c r="W23" s="177"/>
      <c r="X23" s="177"/>
      <c r="Y23" s="178"/>
      <c r="Z23" s="177"/>
      <c r="AA23" s="177"/>
      <c r="AB23" s="177"/>
      <c r="AC23" s="177"/>
      <c r="AD23" s="177"/>
      <c r="AE23" s="177"/>
      <c r="AF23" s="177"/>
      <c r="AG23" s="177"/>
      <c r="AH23" s="177"/>
      <c r="AI23" s="177"/>
      <c r="AJ23" s="177"/>
      <c r="AK23" s="177"/>
      <c r="AL23" s="55"/>
      <c r="AM23" s="55"/>
      <c r="AN23" s="55"/>
      <c r="AR23" s="7"/>
      <c r="AS23" s="7"/>
      <c r="AT23" s="7"/>
      <c r="AU23" s="7"/>
      <c r="AV23" s="7"/>
      <c r="AW23" s="7"/>
      <c r="AX23" s="7"/>
      <c r="AY23" s="7"/>
      <c r="AZ23" s="7"/>
      <c r="BA23" s="7"/>
      <c r="BB23" s="7"/>
      <c r="BC23" s="7"/>
      <c r="BD23" s="7"/>
      <c r="BE23" s="7"/>
      <c r="BF23" s="7"/>
    </row>
    <row r="24" spans="2:58" ht="6.65" customHeight="1" thickBot="1" x14ac:dyDescent="0.25">
      <c r="B24" s="179"/>
      <c r="C24" s="180"/>
      <c r="D24" s="180"/>
      <c r="E24" s="179"/>
      <c r="F24" s="179"/>
      <c r="G24" s="179"/>
      <c r="H24" s="179"/>
      <c r="I24" s="179"/>
      <c r="J24" s="179"/>
      <c r="K24" s="181"/>
      <c r="L24" s="179"/>
      <c r="M24" s="179"/>
      <c r="N24" s="179"/>
      <c r="O24" s="179"/>
      <c r="P24" s="179"/>
      <c r="Q24" s="180"/>
      <c r="R24" s="180"/>
      <c r="S24" s="179"/>
      <c r="T24" s="179"/>
      <c r="U24" s="179"/>
      <c r="V24" s="179"/>
      <c r="W24" s="179"/>
      <c r="X24" s="179"/>
      <c r="Y24" s="181"/>
      <c r="Z24" s="179"/>
      <c r="AA24" s="179"/>
      <c r="AB24" s="179"/>
      <c r="AC24" s="179"/>
      <c r="AD24" s="179"/>
      <c r="AE24" s="180"/>
      <c r="AF24" s="180"/>
      <c r="AG24" s="179"/>
      <c r="AH24" s="179"/>
      <c r="AI24" s="179"/>
      <c r="AJ24" s="179"/>
      <c r="AK24" s="179"/>
      <c r="AL24" s="179"/>
      <c r="AM24" s="179"/>
      <c r="AN24" s="179"/>
      <c r="AO24" s="179"/>
      <c r="AP24" s="179"/>
      <c r="AQ24" s="179"/>
    </row>
    <row r="25" spans="2:58" ht="27" customHeight="1" x14ac:dyDescent="0.2">
      <c r="B25" s="182" t="s">
        <v>115</v>
      </c>
      <c r="C25" s="183"/>
      <c r="D25" s="183"/>
      <c r="E25" s="183"/>
      <c r="F25" s="183"/>
      <c r="G25" s="183"/>
      <c r="H25" s="183"/>
      <c r="I25" s="183"/>
      <c r="J25" s="183"/>
      <c r="K25" s="183"/>
      <c r="L25" s="183"/>
      <c r="M25" s="183"/>
      <c r="N25" s="183"/>
      <c r="O25" s="184"/>
      <c r="P25" s="185" t="s">
        <v>116</v>
      </c>
      <c r="Q25" s="186"/>
      <c r="R25" s="186"/>
      <c r="S25" s="186"/>
      <c r="T25" s="186"/>
      <c r="U25" s="186"/>
      <c r="V25" s="186"/>
      <c r="W25" s="186"/>
      <c r="X25" s="186"/>
      <c r="Y25" s="186"/>
      <c r="Z25" s="186"/>
      <c r="AA25" s="186"/>
      <c r="AB25" s="186"/>
      <c r="AC25" s="187"/>
      <c r="AD25" s="185" t="s">
        <v>117</v>
      </c>
      <c r="AE25" s="186"/>
      <c r="AF25" s="186"/>
      <c r="AG25" s="186"/>
      <c r="AH25" s="186"/>
      <c r="AI25" s="186"/>
      <c r="AJ25" s="186"/>
      <c r="AK25" s="186"/>
      <c r="AL25" s="186"/>
      <c r="AM25" s="186"/>
      <c r="AN25" s="186"/>
      <c r="AO25" s="186"/>
      <c r="AP25" s="186"/>
      <c r="AQ25" s="187"/>
    </row>
    <row r="26" spans="2:58" ht="27" customHeight="1" x14ac:dyDescent="0.2">
      <c r="B26" s="188" t="s">
        <v>118</v>
      </c>
      <c r="C26" s="189"/>
      <c r="D26" s="190"/>
      <c r="E26" s="191" t="s">
        <v>119</v>
      </c>
      <c r="F26" s="192"/>
      <c r="G26" s="192"/>
      <c r="H26" s="192"/>
      <c r="I26" s="192"/>
      <c r="J26" s="193"/>
      <c r="K26" s="194" t="s">
        <v>120</v>
      </c>
      <c r="L26" s="195" t="s">
        <v>76</v>
      </c>
      <c r="M26" s="189"/>
      <c r="N26" s="189"/>
      <c r="O26" s="196"/>
      <c r="P26" s="188" t="s">
        <v>118</v>
      </c>
      <c r="Q26" s="189"/>
      <c r="R26" s="190"/>
      <c r="S26" s="191" t="s">
        <v>119</v>
      </c>
      <c r="T26" s="192"/>
      <c r="U26" s="192"/>
      <c r="V26" s="192"/>
      <c r="W26" s="192"/>
      <c r="X26" s="193"/>
      <c r="Y26" s="197" t="s">
        <v>120</v>
      </c>
      <c r="Z26" s="195" t="s">
        <v>76</v>
      </c>
      <c r="AA26" s="189"/>
      <c r="AB26" s="189"/>
      <c r="AC26" s="196"/>
      <c r="AD26" s="188" t="s">
        <v>118</v>
      </c>
      <c r="AE26" s="189"/>
      <c r="AF26" s="190"/>
      <c r="AG26" s="191" t="s">
        <v>119</v>
      </c>
      <c r="AH26" s="192"/>
      <c r="AI26" s="192"/>
      <c r="AJ26" s="192"/>
      <c r="AK26" s="192"/>
      <c r="AL26" s="193"/>
      <c r="AM26" s="197" t="s">
        <v>120</v>
      </c>
      <c r="AN26" s="195" t="s">
        <v>76</v>
      </c>
      <c r="AO26" s="189"/>
      <c r="AP26" s="189"/>
      <c r="AQ26" s="196"/>
    </row>
    <row r="27" spans="2:58" ht="27" customHeight="1" x14ac:dyDescent="0.2">
      <c r="B27" s="198">
        <v>1</v>
      </c>
      <c r="C27" s="199" t="s">
        <v>121</v>
      </c>
      <c r="D27" s="200"/>
      <c r="E27" s="201"/>
      <c r="F27" s="202"/>
      <c r="G27" s="202"/>
      <c r="H27" s="202"/>
      <c r="I27" s="202"/>
      <c r="J27" s="203"/>
      <c r="K27" s="204" t="str">
        <f>IF(AF3="藤沢","藤",IF(AF3="茅ヶ崎","茅",IF(AF3="平塚","平",IF(AF3="小田原","小",IF(AF3="秦野","秦",IF(AF3="伊勢原","伊",IF(AF3="中郡","郡",IF(AF3="寒川","寒",""))))))))</f>
        <v/>
      </c>
      <c r="L27" s="205" t="str">
        <f>IF($F$3 &gt; "",$F$3,"")</f>
        <v/>
      </c>
      <c r="M27" s="206" t="e">
        <f>IF(#REF! &gt; "",#REF!,"")</f>
        <v>#REF!</v>
      </c>
      <c r="N27" s="206" t="e">
        <f>IF(#REF! &gt; "",#REF!,"")</f>
        <v>#REF!</v>
      </c>
      <c r="O27" s="207" t="e">
        <f>IF(#REF! &gt; "",#REF!,"")</f>
        <v>#REF!</v>
      </c>
      <c r="P27" s="198">
        <v>1</v>
      </c>
      <c r="Q27" s="199" t="s">
        <v>122</v>
      </c>
      <c r="R27" s="200"/>
      <c r="S27" s="208"/>
      <c r="T27" s="202"/>
      <c r="U27" s="202"/>
      <c r="V27" s="202"/>
      <c r="W27" s="202"/>
      <c r="X27" s="203"/>
      <c r="Y27" s="209" t="str">
        <f>IF($K$27 &gt; "",$K$27,"")</f>
        <v/>
      </c>
      <c r="Z27" s="205" t="str">
        <f t="shared" ref="Z27:Z36" si="0">IF($F$3 &gt; "",$F$3,"")</f>
        <v/>
      </c>
      <c r="AA27" s="206" t="e">
        <f>IF(#REF! &gt; "",#REF!,"")</f>
        <v>#REF!</v>
      </c>
      <c r="AB27" s="206" t="e">
        <f>IF(#REF! &gt; "",#REF!,"")</f>
        <v>#REF!</v>
      </c>
      <c r="AC27" s="207" t="e">
        <f>IF(#REF! &gt; "",#REF!,"")</f>
        <v>#REF!</v>
      </c>
      <c r="AD27" s="198">
        <v>1</v>
      </c>
      <c r="AE27" s="199" t="s">
        <v>123</v>
      </c>
      <c r="AF27" s="200"/>
      <c r="AG27" s="208"/>
      <c r="AH27" s="202"/>
      <c r="AI27" s="202"/>
      <c r="AJ27" s="202"/>
      <c r="AK27" s="202"/>
      <c r="AL27" s="203"/>
      <c r="AM27" s="209" t="str">
        <f>IF($K$27 &gt; "",$K$27,"")</f>
        <v/>
      </c>
      <c r="AN27" s="205" t="str">
        <f t="shared" ref="AN27:AN36" si="1">IF($F$3 &gt; "",$F$3,"")</f>
        <v/>
      </c>
      <c r="AO27" s="206" t="e">
        <f>IF(#REF! &gt; "",#REF!,"")</f>
        <v>#REF!</v>
      </c>
      <c r="AP27" s="206" t="e">
        <f>IF(#REF! &gt; "",#REF!,"")</f>
        <v>#REF!</v>
      </c>
      <c r="AQ27" s="207" t="e">
        <f>IF(#REF! &gt; "",#REF!,"")</f>
        <v>#REF!</v>
      </c>
      <c r="AR27" s="1" t="s">
        <v>124</v>
      </c>
      <c r="AS27" s="7"/>
      <c r="AT27" s="7"/>
      <c r="AU27" s="7"/>
      <c r="AV27" s="7"/>
      <c r="AW27" s="7"/>
      <c r="AX27" s="7"/>
      <c r="AY27" s="7"/>
      <c r="AZ27" s="7"/>
      <c r="BA27" s="7"/>
      <c r="BB27" s="7"/>
      <c r="BC27" s="7"/>
      <c r="BD27" s="7"/>
      <c r="BE27" s="7"/>
    </row>
    <row r="28" spans="2:58" ht="27" customHeight="1" x14ac:dyDescent="0.2">
      <c r="B28" s="210"/>
      <c r="C28" s="211"/>
      <c r="D28" s="212"/>
      <c r="E28" s="213"/>
      <c r="F28" s="214"/>
      <c r="G28" s="214"/>
      <c r="H28" s="214"/>
      <c r="I28" s="214"/>
      <c r="J28" s="215"/>
      <c r="K28" s="209" t="str">
        <f>IF($K$27 &gt; "",$K$27,"")</f>
        <v/>
      </c>
      <c r="L28" s="205" t="str">
        <f t="shared" ref="L28:L36" si="2">IF($F$3 &gt; "",$F$3,"")</f>
        <v/>
      </c>
      <c r="M28" s="206" t="e">
        <f>IF(#REF! &gt; "",#REF!,"")</f>
        <v>#REF!</v>
      </c>
      <c r="N28" s="206" t="e">
        <f>IF(#REF! &gt; "",#REF!,"")</f>
        <v>#REF!</v>
      </c>
      <c r="O28" s="207" t="e">
        <f>IF(#REF! &gt; "",#REF!,"")</f>
        <v>#REF!</v>
      </c>
      <c r="P28" s="210"/>
      <c r="Q28" s="211"/>
      <c r="R28" s="212"/>
      <c r="S28" s="213"/>
      <c r="T28" s="214"/>
      <c r="U28" s="214"/>
      <c r="V28" s="214"/>
      <c r="W28" s="214"/>
      <c r="X28" s="215"/>
      <c r="Y28" s="209" t="str">
        <f t="shared" ref="Y28:Y36" si="3">IF($K$27 &gt; "",$K$27,"")</f>
        <v/>
      </c>
      <c r="Z28" s="205" t="str">
        <f t="shared" si="0"/>
        <v/>
      </c>
      <c r="AA28" s="206" t="e">
        <f>IF(#REF! &gt; "",#REF!,"")</f>
        <v>#REF!</v>
      </c>
      <c r="AB28" s="206" t="e">
        <f>IF(#REF! &gt; "",#REF!,"")</f>
        <v>#REF!</v>
      </c>
      <c r="AC28" s="207" t="e">
        <f>IF(#REF! &gt; "",#REF!,"")</f>
        <v>#REF!</v>
      </c>
      <c r="AD28" s="210"/>
      <c r="AE28" s="211"/>
      <c r="AF28" s="212"/>
      <c r="AG28" s="213"/>
      <c r="AH28" s="214"/>
      <c r="AI28" s="214"/>
      <c r="AJ28" s="214"/>
      <c r="AK28" s="214"/>
      <c r="AL28" s="215"/>
      <c r="AM28" s="209" t="str">
        <f t="shared" ref="AM28:AM36" si="4">IF($K$27 &gt; "",$K$27,"")</f>
        <v/>
      </c>
      <c r="AN28" s="205" t="str">
        <f t="shared" si="1"/>
        <v/>
      </c>
      <c r="AO28" s="206" t="e">
        <f>IF(#REF! &gt; "",#REF!,"")</f>
        <v>#REF!</v>
      </c>
      <c r="AP28" s="206" t="e">
        <f>IF(#REF! &gt; "",#REF!,"")</f>
        <v>#REF!</v>
      </c>
      <c r="AQ28" s="207" t="e">
        <f>IF(#REF! &gt; "",#REF!,"")</f>
        <v>#REF!</v>
      </c>
      <c r="AR28" s="1" t="s">
        <v>125</v>
      </c>
      <c r="AS28" s="7"/>
      <c r="AT28" s="7"/>
      <c r="AU28" s="7"/>
      <c r="AV28" s="7"/>
      <c r="AW28" s="7"/>
      <c r="AX28" s="7"/>
      <c r="AY28" s="7"/>
      <c r="AZ28" s="7"/>
      <c r="BA28" s="7"/>
      <c r="BB28" s="7"/>
      <c r="BC28" s="7"/>
      <c r="BD28" s="7"/>
      <c r="BE28" s="7"/>
    </row>
    <row r="29" spans="2:58" ht="27" customHeight="1" x14ac:dyDescent="0.2">
      <c r="B29" s="198">
        <v>2</v>
      </c>
      <c r="C29" s="199" t="s">
        <v>121</v>
      </c>
      <c r="D29" s="200"/>
      <c r="E29" s="208"/>
      <c r="F29" s="202"/>
      <c r="G29" s="202"/>
      <c r="H29" s="202"/>
      <c r="I29" s="202"/>
      <c r="J29" s="203"/>
      <c r="K29" s="209" t="str">
        <f t="shared" ref="K29:K36" si="5">IF($K$27 &gt; "",$K$27,"")</f>
        <v/>
      </c>
      <c r="L29" s="205" t="str">
        <f t="shared" si="2"/>
        <v/>
      </c>
      <c r="M29" s="206" t="e">
        <f>IF(#REF! &gt; "",#REF!,"")</f>
        <v>#REF!</v>
      </c>
      <c r="N29" s="206" t="e">
        <f>IF(#REF! &gt; "",#REF!,"")</f>
        <v>#REF!</v>
      </c>
      <c r="O29" s="207" t="e">
        <f>IF(#REF! &gt; "",#REF!,"")</f>
        <v>#REF!</v>
      </c>
      <c r="P29" s="198">
        <v>2</v>
      </c>
      <c r="Q29" s="199" t="s">
        <v>122</v>
      </c>
      <c r="R29" s="200"/>
      <c r="S29" s="208"/>
      <c r="T29" s="202"/>
      <c r="U29" s="202"/>
      <c r="V29" s="202"/>
      <c r="W29" s="202"/>
      <c r="X29" s="203"/>
      <c r="Y29" s="209" t="str">
        <f t="shared" si="3"/>
        <v/>
      </c>
      <c r="Z29" s="205" t="str">
        <f t="shared" si="0"/>
        <v/>
      </c>
      <c r="AA29" s="206" t="e">
        <f>IF(#REF! &gt; "",#REF!,"")</f>
        <v>#REF!</v>
      </c>
      <c r="AB29" s="206" t="e">
        <f>IF(#REF! &gt; "",#REF!,"")</f>
        <v>#REF!</v>
      </c>
      <c r="AC29" s="207" t="e">
        <f>IF(#REF! &gt; "",#REF!,"")</f>
        <v>#REF!</v>
      </c>
      <c r="AD29" s="198">
        <v>2</v>
      </c>
      <c r="AE29" s="199" t="s">
        <v>123</v>
      </c>
      <c r="AF29" s="200"/>
      <c r="AG29" s="208"/>
      <c r="AH29" s="202"/>
      <c r="AI29" s="202"/>
      <c r="AJ29" s="202"/>
      <c r="AK29" s="202"/>
      <c r="AL29" s="203"/>
      <c r="AM29" s="209" t="str">
        <f t="shared" si="4"/>
        <v/>
      </c>
      <c r="AN29" s="205" t="str">
        <f t="shared" si="1"/>
        <v/>
      </c>
      <c r="AO29" s="206" t="e">
        <f>IF(#REF! &gt; "",#REF!,"")</f>
        <v>#REF!</v>
      </c>
      <c r="AP29" s="206" t="e">
        <f>IF(#REF! &gt; "",#REF!,"")</f>
        <v>#REF!</v>
      </c>
      <c r="AQ29" s="207" t="e">
        <f>IF(#REF! &gt; "",#REF!,"")</f>
        <v>#REF!</v>
      </c>
      <c r="AR29" s="7" t="s">
        <v>126</v>
      </c>
      <c r="AS29" s="7"/>
      <c r="AT29" s="7"/>
      <c r="AU29" s="7"/>
      <c r="AV29" s="7"/>
      <c r="AW29" s="7"/>
      <c r="AX29" s="7"/>
      <c r="AY29" s="7"/>
      <c r="AZ29" s="7"/>
      <c r="BA29" s="7"/>
      <c r="BB29" s="7"/>
      <c r="BC29" s="7"/>
      <c r="BD29" s="7"/>
      <c r="BE29" s="7"/>
    </row>
    <row r="30" spans="2:58" ht="27" customHeight="1" x14ac:dyDescent="0.2">
      <c r="B30" s="210"/>
      <c r="C30" s="211"/>
      <c r="D30" s="212"/>
      <c r="E30" s="213"/>
      <c r="F30" s="214"/>
      <c r="G30" s="214"/>
      <c r="H30" s="214"/>
      <c r="I30" s="214"/>
      <c r="J30" s="215"/>
      <c r="K30" s="209" t="str">
        <f t="shared" si="5"/>
        <v/>
      </c>
      <c r="L30" s="205" t="str">
        <f t="shared" si="2"/>
        <v/>
      </c>
      <c r="M30" s="206" t="e">
        <f>IF(#REF! &gt; "",#REF!,"")</f>
        <v>#REF!</v>
      </c>
      <c r="N30" s="206" t="e">
        <f>IF(#REF! &gt; "",#REF!,"")</f>
        <v>#REF!</v>
      </c>
      <c r="O30" s="207" t="e">
        <f>IF(#REF! &gt; "",#REF!,"")</f>
        <v>#REF!</v>
      </c>
      <c r="P30" s="210"/>
      <c r="Q30" s="211"/>
      <c r="R30" s="212"/>
      <c r="S30" s="213"/>
      <c r="T30" s="214"/>
      <c r="U30" s="214"/>
      <c r="V30" s="214"/>
      <c r="W30" s="214"/>
      <c r="X30" s="215"/>
      <c r="Y30" s="209" t="str">
        <f t="shared" si="3"/>
        <v/>
      </c>
      <c r="Z30" s="205" t="str">
        <f t="shared" si="0"/>
        <v/>
      </c>
      <c r="AA30" s="206" t="e">
        <f>IF(#REF! &gt; "",#REF!,"")</f>
        <v>#REF!</v>
      </c>
      <c r="AB30" s="206" t="e">
        <f>IF(#REF! &gt; "",#REF!,"")</f>
        <v>#REF!</v>
      </c>
      <c r="AC30" s="207" t="e">
        <f>IF(#REF! &gt; "",#REF!,"")</f>
        <v>#REF!</v>
      </c>
      <c r="AD30" s="210"/>
      <c r="AE30" s="211"/>
      <c r="AF30" s="212"/>
      <c r="AG30" s="213"/>
      <c r="AH30" s="214"/>
      <c r="AI30" s="214"/>
      <c r="AJ30" s="214"/>
      <c r="AK30" s="214"/>
      <c r="AL30" s="215"/>
      <c r="AM30" s="209" t="str">
        <f t="shared" si="4"/>
        <v/>
      </c>
      <c r="AN30" s="205" t="str">
        <f t="shared" si="1"/>
        <v/>
      </c>
      <c r="AO30" s="206" t="e">
        <f>IF(#REF! &gt; "",#REF!,"")</f>
        <v>#REF!</v>
      </c>
      <c r="AP30" s="206" t="e">
        <f>IF(#REF! &gt; "",#REF!,"")</f>
        <v>#REF!</v>
      </c>
      <c r="AQ30" s="207" t="e">
        <f>IF(#REF! &gt; "",#REF!,"")</f>
        <v>#REF!</v>
      </c>
    </row>
    <row r="31" spans="2:58" ht="27" customHeight="1" x14ac:dyDescent="0.2">
      <c r="B31" s="198">
        <v>3</v>
      </c>
      <c r="C31" s="199" t="s">
        <v>121</v>
      </c>
      <c r="D31" s="200"/>
      <c r="E31" s="208"/>
      <c r="F31" s="202"/>
      <c r="G31" s="202"/>
      <c r="H31" s="202"/>
      <c r="I31" s="202"/>
      <c r="J31" s="203"/>
      <c r="K31" s="209" t="str">
        <f t="shared" si="5"/>
        <v/>
      </c>
      <c r="L31" s="205" t="str">
        <f t="shared" si="2"/>
        <v/>
      </c>
      <c r="M31" s="206" t="e">
        <f>IF(#REF! &gt; "",#REF!,"")</f>
        <v>#REF!</v>
      </c>
      <c r="N31" s="206" t="e">
        <f>IF(#REF! &gt; "",#REF!,"")</f>
        <v>#REF!</v>
      </c>
      <c r="O31" s="207" t="e">
        <f>IF(#REF! &gt; "",#REF!,"")</f>
        <v>#REF!</v>
      </c>
      <c r="P31" s="198">
        <v>3</v>
      </c>
      <c r="Q31" s="199" t="s">
        <v>122</v>
      </c>
      <c r="R31" s="200"/>
      <c r="S31" s="208"/>
      <c r="T31" s="202"/>
      <c r="U31" s="202"/>
      <c r="V31" s="202"/>
      <c r="W31" s="202"/>
      <c r="X31" s="203"/>
      <c r="Y31" s="209" t="str">
        <f t="shared" si="3"/>
        <v/>
      </c>
      <c r="Z31" s="205" t="str">
        <f t="shared" si="0"/>
        <v/>
      </c>
      <c r="AA31" s="206" t="e">
        <f>IF(#REF! &gt; "",#REF!,"")</f>
        <v>#REF!</v>
      </c>
      <c r="AB31" s="206" t="e">
        <f>IF(#REF! &gt; "",#REF!,"")</f>
        <v>#REF!</v>
      </c>
      <c r="AC31" s="207" t="e">
        <f>IF(#REF! &gt; "",#REF!,"")</f>
        <v>#REF!</v>
      </c>
      <c r="AD31" s="198">
        <v>3</v>
      </c>
      <c r="AE31" s="199" t="s">
        <v>123</v>
      </c>
      <c r="AF31" s="200"/>
      <c r="AG31" s="208"/>
      <c r="AH31" s="202"/>
      <c r="AI31" s="202"/>
      <c r="AJ31" s="202"/>
      <c r="AK31" s="202"/>
      <c r="AL31" s="203"/>
      <c r="AM31" s="209" t="str">
        <f t="shared" si="4"/>
        <v/>
      </c>
      <c r="AN31" s="205" t="str">
        <f t="shared" si="1"/>
        <v/>
      </c>
      <c r="AO31" s="206" t="e">
        <f>IF(#REF! &gt; "",#REF!,"")</f>
        <v>#REF!</v>
      </c>
      <c r="AP31" s="206" t="e">
        <f>IF(#REF! &gt; "",#REF!,"")</f>
        <v>#REF!</v>
      </c>
      <c r="AQ31" s="207" t="e">
        <f>IF(#REF! &gt; "",#REF!,"")</f>
        <v>#REF!</v>
      </c>
    </row>
    <row r="32" spans="2:58" ht="27" customHeight="1" x14ac:dyDescent="0.2">
      <c r="B32" s="210"/>
      <c r="C32" s="211"/>
      <c r="D32" s="212"/>
      <c r="E32" s="213"/>
      <c r="F32" s="214"/>
      <c r="G32" s="214"/>
      <c r="H32" s="214"/>
      <c r="I32" s="214"/>
      <c r="J32" s="215"/>
      <c r="K32" s="209" t="str">
        <f t="shared" si="5"/>
        <v/>
      </c>
      <c r="L32" s="205" t="str">
        <f t="shared" si="2"/>
        <v/>
      </c>
      <c r="M32" s="206" t="e">
        <f>IF(#REF! &gt; "",#REF!,"")</f>
        <v>#REF!</v>
      </c>
      <c r="N32" s="206" t="e">
        <f>IF(#REF! &gt; "",#REF!,"")</f>
        <v>#REF!</v>
      </c>
      <c r="O32" s="207" t="e">
        <f>IF(#REF! &gt; "",#REF!,"")</f>
        <v>#REF!</v>
      </c>
      <c r="P32" s="210"/>
      <c r="Q32" s="211"/>
      <c r="R32" s="212"/>
      <c r="S32" s="213"/>
      <c r="T32" s="214"/>
      <c r="U32" s="214"/>
      <c r="V32" s="214"/>
      <c r="W32" s="214"/>
      <c r="X32" s="215"/>
      <c r="Y32" s="209" t="str">
        <f t="shared" si="3"/>
        <v/>
      </c>
      <c r="Z32" s="205" t="str">
        <f t="shared" si="0"/>
        <v/>
      </c>
      <c r="AA32" s="206" t="e">
        <f>IF(#REF! &gt; "",#REF!,"")</f>
        <v>#REF!</v>
      </c>
      <c r="AB32" s="206" t="e">
        <f>IF(#REF! &gt; "",#REF!,"")</f>
        <v>#REF!</v>
      </c>
      <c r="AC32" s="207" t="e">
        <f>IF(#REF! &gt; "",#REF!,"")</f>
        <v>#REF!</v>
      </c>
      <c r="AD32" s="210"/>
      <c r="AE32" s="211"/>
      <c r="AF32" s="212"/>
      <c r="AG32" s="213"/>
      <c r="AH32" s="214"/>
      <c r="AI32" s="214"/>
      <c r="AJ32" s="214"/>
      <c r="AK32" s="214"/>
      <c r="AL32" s="215"/>
      <c r="AM32" s="209" t="str">
        <f t="shared" si="4"/>
        <v/>
      </c>
      <c r="AN32" s="205" t="str">
        <f t="shared" si="1"/>
        <v/>
      </c>
      <c r="AO32" s="206" t="e">
        <f>IF(#REF! &gt; "",#REF!,"")</f>
        <v>#REF!</v>
      </c>
      <c r="AP32" s="206" t="e">
        <f>IF(#REF! &gt; "",#REF!,"")</f>
        <v>#REF!</v>
      </c>
      <c r="AQ32" s="207" t="e">
        <f>IF(#REF! &gt; "",#REF!,"")</f>
        <v>#REF!</v>
      </c>
    </row>
    <row r="33" spans="2:58" ht="27" customHeight="1" x14ac:dyDescent="0.2">
      <c r="B33" s="198">
        <v>4</v>
      </c>
      <c r="C33" s="199" t="s">
        <v>121</v>
      </c>
      <c r="D33" s="200"/>
      <c r="E33" s="208"/>
      <c r="F33" s="202"/>
      <c r="G33" s="202"/>
      <c r="H33" s="202"/>
      <c r="I33" s="202"/>
      <c r="J33" s="203"/>
      <c r="K33" s="209" t="str">
        <f t="shared" si="5"/>
        <v/>
      </c>
      <c r="L33" s="205" t="str">
        <f t="shared" si="2"/>
        <v/>
      </c>
      <c r="M33" s="206" t="e">
        <f>IF(#REF! &gt; "",#REF!,"")</f>
        <v>#REF!</v>
      </c>
      <c r="N33" s="206" t="e">
        <f>IF(#REF! &gt; "",#REF!,"")</f>
        <v>#REF!</v>
      </c>
      <c r="O33" s="207" t="e">
        <f>IF(#REF! &gt; "",#REF!,"")</f>
        <v>#REF!</v>
      </c>
      <c r="P33" s="198">
        <v>4</v>
      </c>
      <c r="Q33" s="199" t="s">
        <v>122</v>
      </c>
      <c r="R33" s="200"/>
      <c r="S33" s="208"/>
      <c r="T33" s="202"/>
      <c r="U33" s="202"/>
      <c r="V33" s="202"/>
      <c r="W33" s="202"/>
      <c r="X33" s="203"/>
      <c r="Y33" s="209" t="str">
        <f t="shared" si="3"/>
        <v/>
      </c>
      <c r="Z33" s="205" t="str">
        <f t="shared" si="0"/>
        <v/>
      </c>
      <c r="AA33" s="206" t="e">
        <f>IF(#REF! &gt; "",#REF!,"")</f>
        <v>#REF!</v>
      </c>
      <c r="AB33" s="206" t="e">
        <f>IF(#REF! &gt; "",#REF!,"")</f>
        <v>#REF!</v>
      </c>
      <c r="AC33" s="207" t="e">
        <f>IF(#REF! &gt; "",#REF!,"")</f>
        <v>#REF!</v>
      </c>
      <c r="AD33" s="198">
        <v>4</v>
      </c>
      <c r="AE33" s="199" t="s">
        <v>123</v>
      </c>
      <c r="AF33" s="200"/>
      <c r="AG33" s="208"/>
      <c r="AH33" s="202"/>
      <c r="AI33" s="202"/>
      <c r="AJ33" s="202"/>
      <c r="AK33" s="202"/>
      <c r="AL33" s="203"/>
      <c r="AM33" s="209" t="str">
        <f t="shared" si="4"/>
        <v/>
      </c>
      <c r="AN33" s="205" t="str">
        <f t="shared" si="1"/>
        <v/>
      </c>
      <c r="AO33" s="206" t="e">
        <f>IF(#REF! &gt; "",#REF!,"")</f>
        <v>#REF!</v>
      </c>
      <c r="AP33" s="206" t="e">
        <f>IF(#REF! &gt; "",#REF!,"")</f>
        <v>#REF!</v>
      </c>
      <c r="AQ33" s="207" t="e">
        <f>IF(#REF! &gt; "",#REF!,"")</f>
        <v>#REF!</v>
      </c>
    </row>
    <row r="34" spans="2:58" ht="27" customHeight="1" x14ac:dyDescent="0.2">
      <c r="B34" s="210"/>
      <c r="C34" s="211"/>
      <c r="D34" s="212"/>
      <c r="E34" s="213"/>
      <c r="F34" s="214"/>
      <c r="G34" s="214"/>
      <c r="H34" s="214"/>
      <c r="I34" s="214"/>
      <c r="J34" s="215"/>
      <c r="K34" s="209" t="str">
        <f t="shared" si="5"/>
        <v/>
      </c>
      <c r="L34" s="205" t="str">
        <f t="shared" si="2"/>
        <v/>
      </c>
      <c r="M34" s="206" t="e">
        <f>IF(#REF! &gt; "",#REF!,"")</f>
        <v>#REF!</v>
      </c>
      <c r="N34" s="206" t="e">
        <f>IF(#REF! &gt; "",#REF!,"")</f>
        <v>#REF!</v>
      </c>
      <c r="O34" s="207" t="e">
        <f>IF(#REF! &gt; "",#REF!,"")</f>
        <v>#REF!</v>
      </c>
      <c r="P34" s="210"/>
      <c r="Q34" s="211"/>
      <c r="R34" s="212"/>
      <c r="S34" s="213"/>
      <c r="T34" s="214"/>
      <c r="U34" s="214"/>
      <c r="V34" s="214"/>
      <c r="W34" s="214"/>
      <c r="X34" s="215"/>
      <c r="Y34" s="209" t="str">
        <f t="shared" si="3"/>
        <v/>
      </c>
      <c r="Z34" s="205" t="str">
        <f t="shared" si="0"/>
        <v/>
      </c>
      <c r="AA34" s="206" t="e">
        <f>IF(#REF! &gt; "",#REF!,"")</f>
        <v>#REF!</v>
      </c>
      <c r="AB34" s="206" t="e">
        <f>IF(#REF! &gt; "",#REF!,"")</f>
        <v>#REF!</v>
      </c>
      <c r="AC34" s="207" t="e">
        <f>IF(#REF! &gt; "",#REF!,"")</f>
        <v>#REF!</v>
      </c>
      <c r="AD34" s="210"/>
      <c r="AE34" s="211"/>
      <c r="AF34" s="212"/>
      <c r="AG34" s="213"/>
      <c r="AH34" s="214"/>
      <c r="AI34" s="214"/>
      <c r="AJ34" s="214"/>
      <c r="AK34" s="214"/>
      <c r="AL34" s="215"/>
      <c r="AM34" s="209" t="str">
        <f t="shared" si="4"/>
        <v/>
      </c>
      <c r="AN34" s="205" t="str">
        <f t="shared" si="1"/>
        <v/>
      </c>
      <c r="AO34" s="206" t="e">
        <f>IF(#REF! &gt; "",#REF!,"")</f>
        <v>#REF!</v>
      </c>
      <c r="AP34" s="206" t="e">
        <f>IF(#REF! &gt; "",#REF!,"")</f>
        <v>#REF!</v>
      </c>
      <c r="AQ34" s="207" t="e">
        <f>IF(#REF! &gt; "",#REF!,"")</f>
        <v>#REF!</v>
      </c>
    </row>
    <row r="35" spans="2:58" ht="27" customHeight="1" x14ac:dyDescent="0.2">
      <c r="B35" s="198">
        <v>5</v>
      </c>
      <c r="C35" s="199" t="s">
        <v>121</v>
      </c>
      <c r="D35" s="200"/>
      <c r="E35" s="208"/>
      <c r="F35" s="202"/>
      <c r="G35" s="202"/>
      <c r="H35" s="202"/>
      <c r="I35" s="202"/>
      <c r="J35" s="203"/>
      <c r="K35" s="209" t="str">
        <f t="shared" si="5"/>
        <v/>
      </c>
      <c r="L35" s="205" t="str">
        <f t="shared" si="2"/>
        <v/>
      </c>
      <c r="M35" s="206" t="e">
        <f>IF(#REF! &gt; "",#REF!,"")</f>
        <v>#REF!</v>
      </c>
      <c r="N35" s="206" t="e">
        <f>IF(#REF! &gt; "",#REF!,"")</f>
        <v>#REF!</v>
      </c>
      <c r="O35" s="207" t="e">
        <f>IF(#REF! &gt; "",#REF!,"")</f>
        <v>#REF!</v>
      </c>
      <c r="P35" s="198">
        <v>5</v>
      </c>
      <c r="Q35" s="199" t="s">
        <v>122</v>
      </c>
      <c r="R35" s="200"/>
      <c r="S35" s="208"/>
      <c r="T35" s="202"/>
      <c r="U35" s="202"/>
      <c r="V35" s="202"/>
      <c r="W35" s="202"/>
      <c r="X35" s="203"/>
      <c r="Y35" s="209" t="str">
        <f t="shared" si="3"/>
        <v/>
      </c>
      <c r="Z35" s="205" t="str">
        <f t="shared" si="0"/>
        <v/>
      </c>
      <c r="AA35" s="206" t="e">
        <f>IF(#REF! &gt; "",#REF!,"")</f>
        <v>#REF!</v>
      </c>
      <c r="AB35" s="206" t="e">
        <f>IF(#REF! &gt; "",#REF!,"")</f>
        <v>#REF!</v>
      </c>
      <c r="AC35" s="207" t="e">
        <f>IF(#REF! &gt; "",#REF!,"")</f>
        <v>#REF!</v>
      </c>
      <c r="AD35" s="198">
        <v>5</v>
      </c>
      <c r="AE35" s="199" t="s">
        <v>123</v>
      </c>
      <c r="AF35" s="216"/>
      <c r="AG35" s="208"/>
      <c r="AH35" s="202"/>
      <c r="AI35" s="202"/>
      <c r="AJ35" s="202"/>
      <c r="AK35" s="202"/>
      <c r="AL35" s="203"/>
      <c r="AM35" s="209" t="str">
        <f t="shared" si="4"/>
        <v/>
      </c>
      <c r="AN35" s="205" t="str">
        <f t="shared" si="1"/>
        <v/>
      </c>
      <c r="AO35" s="206" t="e">
        <f>IF(#REF! &gt; "",#REF!,"")</f>
        <v>#REF!</v>
      </c>
      <c r="AP35" s="206" t="e">
        <f>IF(#REF! &gt; "",#REF!,"")</f>
        <v>#REF!</v>
      </c>
      <c r="AQ35" s="207" t="e">
        <f>IF(#REF! &gt; "",#REF!,"")</f>
        <v>#REF!</v>
      </c>
    </row>
    <row r="36" spans="2:58" ht="27" customHeight="1" thickBot="1" x14ac:dyDescent="0.25">
      <c r="B36" s="217"/>
      <c r="C36" s="218"/>
      <c r="D36" s="219"/>
      <c r="E36" s="220"/>
      <c r="F36" s="221"/>
      <c r="G36" s="221"/>
      <c r="H36" s="221"/>
      <c r="I36" s="221"/>
      <c r="J36" s="222"/>
      <c r="K36" s="223" t="str">
        <f t="shared" si="5"/>
        <v/>
      </c>
      <c r="L36" s="224" t="str">
        <f t="shared" si="2"/>
        <v/>
      </c>
      <c r="M36" s="225" t="e">
        <f>IF(#REF! &gt; "",#REF!,"")</f>
        <v>#REF!</v>
      </c>
      <c r="N36" s="225" t="e">
        <f>IF(#REF! &gt; "",#REF!,"")</f>
        <v>#REF!</v>
      </c>
      <c r="O36" s="226" t="e">
        <f>IF(#REF! &gt; "",#REF!,"")</f>
        <v>#REF!</v>
      </c>
      <c r="P36" s="217"/>
      <c r="Q36" s="218"/>
      <c r="R36" s="219"/>
      <c r="S36" s="220"/>
      <c r="T36" s="221"/>
      <c r="U36" s="221"/>
      <c r="V36" s="221"/>
      <c r="W36" s="221"/>
      <c r="X36" s="222"/>
      <c r="Y36" s="223" t="str">
        <f t="shared" si="3"/>
        <v/>
      </c>
      <c r="Z36" s="224" t="str">
        <f t="shared" si="0"/>
        <v/>
      </c>
      <c r="AA36" s="225" t="e">
        <f>IF(#REF! &gt; "",#REF!,"")</f>
        <v>#REF!</v>
      </c>
      <c r="AB36" s="225" t="e">
        <f>IF(#REF! &gt; "",#REF!,"")</f>
        <v>#REF!</v>
      </c>
      <c r="AC36" s="226" t="e">
        <f>IF(#REF! &gt; "",#REF!,"")</f>
        <v>#REF!</v>
      </c>
      <c r="AD36" s="217"/>
      <c r="AE36" s="218"/>
      <c r="AF36" s="227"/>
      <c r="AG36" s="228"/>
      <c r="AH36" s="221"/>
      <c r="AI36" s="221"/>
      <c r="AJ36" s="221"/>
      <c r="AK36" s="221"/>
      <c r="AL36" s="222"/>
      <c r="AM36" s="223" t="str">
        <f t="shared" si="4"/>
        <v/>
      </c>
      <c r="AN36" s="224" t="str">
        <f t="shared" si="1"/>
        <v/>
      </c>
      <c r="AO36" s="225" t="e">
        <f>IF(#REF! &gt; "",#REF!,"")</f>
        <v>#REF!</v>
      </c>
      <c r="AP36" s="225" t="e">
        <f>IF(#REF! &gt; "",#REF!,"")</f>
        <v>#REF!</v>
      </c>
      <c r="AQ36" s="226" t="e">
        <f>IF(#REF! &gt; "",#REF!,"")</f>
        <v>#REF!</v>
      </c>
    </row>
    <row r="37" spans="2:58" ht="11.5" customHeight="1" x14ac:dyDescent="0.3">
      <c r="B37" s="179"/>
      <c r="C37" s="180"/>
      <c r="D37" s="180"/>
      <c r="E37" s="229"/>
      <c r="F37" s="229"/>
      <c r="G37" s="229"/>
      <c r="H37" s="229"/>
      <c r="I37" s="229"/>
      <c r="J37" s="229"/>
      <c r="K37" s="230"/>
      <c r="L37" s="229"/>
      <c r="M37" s="229"/>
      <c r="N37" s="229"/>
      <c r="O37" s="229"/>
      <c r="P37" s="179"/>
      <c r="Q37" s="180"/>
      <c r="R37" s="180"/>
      <c r="S37" s="229"/>
      <c r="T37" s="229"/>
      <c r="U37" s="229"/>
      <c r="V37" s="229"/>
      <c r="W37" s="229"/>
      <c r="X37" s="229"/>
      <c r="Y37" s="230"/>
      <c r="Z37" s="229"/>
      <c r="AA37" s="229"/>
      <c r="AB37" s="229"/>
      <c r="AC37" s="229"/>
      <c r="AD37" s="179"/>
      <c r="AE37" s="180"/>
      <c r="AF37" s="180"/>
      <c r="AG37" s="231"/>
      <c r="AH37" s="229"/>
      <c r="AI37" s="229"/>
      <c r="AJ37" s="229"/>
      <c r="AK37" s="229"/>
      <c r="AL37" s="229"/>
      <c r="AM37" s="229"/>
      <c r="AN37" s="232"/>
      <c r="AO37" s="232"/>
      <c r="AP37" s="232"/>
      <c r="AQ37" s="229"/>
    </row>
    <row r="38" spans="2:58" ht="9" customHeight="1" x14ac:dyDescent="0.3">
      <c r="B38" s="179"/>
      <c r="C38" s="180"/>
      <c r="D38" s="180"/>
      <c r="E38" s="229"/>
      <c r="F38" s="229"/>
      <c r="G38" s="229"/>
      <c r="H38" s="229"/>
      <c r="I38" s="229"/>
      <c r="J38" s="229"/>
      <c r="K38" s="230"/>
      <c r="L38" s="229"/>
      <c r="M38" s="229"/>
      <c r="N38" s="229"/>
      <c r="O38" s="229"/>
      <c r="P38" s="179"/>
      <c r="Q38" s="180"/>
      <c r="R38" s="180"/>
      <c r="S38" s="229"/>
      <c r="T38" s="229"/>
      <c r="U38" s="229"/>
      <c r="V38" s="229"/>
      <c r="W38" s="229"/>
      <c r="X38" s="229"/>
      <c r="Y38" s="230"/>
      <c r="Z38" s="229"/>
      <c r="AA38" s="229"/>
      <c r="AB38" s="229"/>
      <c r="AC38" s="229"/>
      <c r="AD38" s="179"/>
      <c r="AE38" s="180"/>
      <c r="AF38" s="180"/>
      <c r="AG38" s="231"/>
      <c r="AH38" s="229"/>
      <c r="AI38" s="229"/>
      <c r="AJ38" s="229"/>
      <c r="AK38" s="229"/>
      <c r="AL38" s="229"/>
      <c r="AM38" s="229"/>
      <c r="AN38" s="232"/>
      <c r="AO38" s="232"/>
      <c r="AP38" s="232"/>
      <c r="AQ38" s="229"/>
    </row>
    <row r="39" spans="2:58" ht="29.5" customHeight="1" thickBot="1" x14ac:dyDescent="0.25">
      <c r="B39" s="173" t="s">
        <v>127</v>
      </c>
      <c r="C39" s="180"/>
      <c r="D39" s="180"/>
      <c r="E39" s="229"/>
      <c r="F39" s="229"/>
      <c r="G39" s="229"/>
      <c r="H39" s="229"/>
      <c r="I39" s="229"/>
      <c r="J39" s="229"/>
      <c r="K39" s="230"/>
      <c r="L39" s="229"/>
      <c r="M39" s="229"/>
      <c r="N39" s="229"/>
      <c r="O39" s="229"/>
      <c r="P39" s="173"/>
      <c r="R39" s="173"/>
      <c r="S39" s="173"/>
      <c r="T39" s="173"/>
      <c r="U39" s="173"/>
      <c r="V39" s="173"/>
      <c r="W39" s="174"/>
      <c r="X39" s="174"/>
      <c r="Y39" s="175"/>
      <c r="Z39" s="176"/>
      <c r="AA39" s="175"/>
      <c r="AB39" s="177"/>
      <c r="AC39" s="229"/>
      <c r="AD39" s="233" t="s">
        <v>128</v>
      </c>
      <c r="AE39" s="233"/>
      <c r="AF39" s="233"/>
      <c r="AG39" s="233"/>
      <c r="AH39" s="233"/>
      <c r="AI39" s="233"/>
      <c r="AJ39" s="233"/>
      <c r="AK39" s="233"/>
      <c r="AL39" s="233"/>
      <c r="AM39" s="233"/>
      <c r="AN39" s="234"/>
      <c r="AO39" s="64"/>
      <c r="AP39" s="64"/>
      <c r="AQ39" s="64"/>
      <c r="BA39" s="235"/>
    </row>
    <row r="40" spans="2:58" s="173" customFormat="1" ht="27" customHeight="1" x14ac:dyDescent="0.2">
      <c r="B40" s="185" t="s">
        <v>129</v>
      </c>
      <c r="C40" s="186"/>
      <c r="D40" s="186"/>
      <c r="E40" s="186"/>
      <c r="F40" s="186"/>
      <c r="G40" s="186"/>
      <c r="H40" s="186"/>
      <c r="I40" s="186"/>
      <c r="J40" s="186"/>
      <c r="K40" s="186"/>
      <c r="L40" s="186"/>
      <c r="M40" s="186"/>
      <c r="N40" s="186"/>
      <c r="O40" s="187"/>
      <c r="P40" s="236"/>
      <c r="Q40" s="237"/>
      <c r="R40" s="237"/>
      <c r="S40" s="237"/>
      <c r="T40" s="237"/>
      <c r="U40" s="237"/>
      <c r="V40" s="237"/>
      <c r="W40" s="237"/>
      <c r="X40" s="237"/>
      <c r="Y40" s="237"/>
      <c r="Z40" s="237"/>
      <c r="AA40" s="237"/>
      <c r="AB40" s="237"/>
      <c r="AC40" s="238"/>
      <c r="AD40" s="185" t="s">
        <v>130</v>
      </c>
      <c r="AE40" s="186"/>
      <c r="AF40" s="186"/>
      <c r="AG40" s="186"/>
      <c r="AH40" s="186"/>
      <c r="AI40" s="186"/>
      <c r="AJ40" s="186"/>
      <c r="AK40" s="186"/>
      <c r="AL40" s="186"/>
      <c r="AM40" s="186"/>
      <c r="AN40" s="186"/>
      <c r="AO40" s="186"/>
      <c r="AP40" s="186"/>
      <c r="AQ40" s="187"/>
    </row>
    <row r="41" spans="2:58" ht="27" customHeight="1" x14ac:dyDescent="0.2">
      <c r="B41" s="188" t="s">
        <v>118</v>
      </c>
      <c r="C41" s="189"/>
      <c r="D41" s="190"/>
      <c r="E41" s="191" t="s">
        <v>119</v>
      </c>
      <c r="F41" s="192"/>
      <c r="G41" s="192"/>
      <c r="H41" s="192"/>
      <c r="I41" s="192"/>
      <c r="J41" s="193"/>
      <c r="K41" s="194" t="s">
        <v>120</v>
      </c>
      <c r="L41" s="195" t="s">
        <v>76</v>
      </c>
      <c r="M41" s="189"/>
      <c r="N41" s="189"/>
      <c r="O41" s="196"/>
      <c r="P41" s="236"/>
      <c r="Q41" s="237"/>
      <c r="R41" s="237"/>
      <c r="S41" s="237"/>
      <c r="T41" s="237"/>
      <c r="U41" s="237"/>
      <c r="V41" s="237"/>
      <c r="W41" s="237"/>
      <c r="X41" s="237"/>
      <c r="Y41" s="237"/>
      <c r="Z41" s="237"/>
      <c r="AA41" s="237"/>
      <c r="AB41" s="237"/>
      <c r="AC41" s="238"/>
      <c r="AD41" s="188" t="s">
        <v>118</v>
      </c>
      <c r="AE41" s="189"/>
      <c r="AF41" s="190"/>
      <c r="AG41" s="191" t="s">
        <v>119</v>
      </c>
      <c r="AH41" s="192"/>
      <c r="AI41" s="192"/>
      <c r="AJ41" s="192"/>
      <c r="AK41" s="192"/>
      <c r="AL41" s="193"/>
      <c r="AM41" s="197" t="s">
        <v>120</v>
      </c>
      <c r="AN41" s="195" t="s">
        <v>76</v>
      </c>
      <c r="AO41" s="189"/>
      <c r="AP41" s="189"/>
      <c r="AQ41" s="196"/>
    </row>
    <row r="42" spans="2:58" ht="27" customHeight="1" x14ac:dyDescent="0.2">
      <c r="B42" s="198">
        <v>1</v>
      </c>
      <c r="C42" s="199" t="s">
        <v>131</v>
      </c>
      <c r="D42" s="200"/>
      <c r="E42" s="201"/>
      <c r="F42" s="202"/>
      <c r="G42" s="202"/>
      <c r="H42" s="202"/>
      <c r="I42" s="202"/>
      <c r="J42" s="203"/>
      <c r="K42" s="209" t="str">
        <f t="shared" ref="K42:K51" si="6">IF($K$27 &gt; "",$K$27,"")</f>
        <v/>
      </c>
      <c r="L42" s="205" t="str">
        <f t="shared" ref="L42:L51" si="7">IF($F$3 &gt; "",$F$3,"")</f>
        <v/>
      </c>
      <c r="M42" s="206" t="e">
        <f>IF(#REF! &gt; "",#REF!,"")</f>
        <v>#REF!</v>
      </c>
      <c r="N42" s="206" t="e">
        <f>IF(#REF! &gt; "",#REF!,"")</f>
        <v>#REF!</v>
      </c>
      <c r="O42" s="207" t="e">
        <f>IF(#REF! &gt; "",#REF!,"")</f>
        <v>#REF!</v>
      </c>
      <c r="P42" s="236"/>
      <c r="Q42" s="237"/>
      <c r="R42" s="237"/>
      <c r="S42" s="237"/>
      <c r="T42" s="237"/>
      <c r="U42" s="237"/>
      <c r="V42" s="237"/>
      <c r="W42" s="237"/>
      <c r="X42" s="237"/>
      <c r="Y42" s="237"/>
      <c r="Z42" s="237"/>
      <c r="AA42" s="237"/>
      <c r="AB42" s="237"/>
      <c r="AC42" s="238"/>
      <c r="AD42" s="198">
        <v>1</v>
      </c>
      <c r="AE42" s="199" t="s">
        <v>132</v>
      </c>
      <c r="AF42" s="200"/>
      <c r="AG42" s="208"/>
      <c r="AH42" s="202"/>
      <c r="AI42" s="202"/>
      <c r="AJ42" s="202"/>
      <c r="AK42" s="202"/>
      <c r="AL42" s="203"/>
      <c r="AM42" s="209" t="str">
        <f t="shared" ref="AM42:AM51" si="8">IF($K$27 &gt; "",$K$27,"")</f>
        <v/>
      </c>
      <c r="AN42" s="205" t="str">
        <f t="shared" ref="AN42:AN51" si="9">IF($F$3 &gt; "",$F$3,"")</f>
        <v/>
      </c>
      <c r="AO42" s="206" t="e">
        <f>IF(#REF! &gt; "",#REF!,"")</f>
        <v>#REF!</v>
      </c>
      <c r="AP42" s="206" t="e">
        <f>IF(#REF! &gt; "",#REF!,"")</f>
        <v>#REF!</v>
      </c>
      <c r="AQ42" s="207" t="e">
        <f>IF(#REF! &gt; "",#REF!,"")</f>
        <v>#REF!</v>
      </c>
      <c r="AR42" s="1" t="s">
        <v>124</v>
      </c>
      <c r="AS42" s="7"/>
      <c r="AT42" s="7"/>
      <c r="AU42" s="7"/>
      <c r="AV42" s="7"/>
      <c r="AW42" s="7"/>
      <c r="AX42" s="7"/>
      <c r="AY42" s="7"/>
      <c r="AZ42" s="7"/>
      <c r="BA42" s="7"/>
      <c r="BB42" s="7"/>
      <c r="BC42" s="7"/>
      <c r="BD42" s="7"/>
      <c r="BE42" s="7"/>
      <c r="BF42" s="7"/>
    </row>
    <row r="43" spans="2:58" ht="27" customHeight="1" x14ac:dyDescent="0.2">
      <c r="B43" s="210"/>
      <c r="C43" s="211"/>
      <c r="D43" s="212"/>
      <c r="E43" s="213"/>
      <c r="F43" s="214"/>
      <c r="G43" s="214"/>
      <c r="H43" s="214"/>
      <c r="I43" s="214"/>
      <c r="J43" s="215"/>
      <c r="K43" s="209" t="str">
        <f t="shared" si="6"/>
        <v/>
      </c>
      <c r="L43" s="205" t="str">
        <f t="shared" si="7"/>
        <v/>
      </c>
      <c r="M43" s="206" t="e">
        <f>IF(#REF! &gt; "",#REF!,"")</f>
        <v>#REF!</v>
      </c>
      <c r="N43" s="206" t="e">
        <f>IF(#REF! &gt; "",#REF!,"")</f>
        <v>#REF!</v>
      </c>
      <c r="O43" s="207" t="e">
        <f>IF(#REF! &gt; "",#REF!,"")</f>
        <v>#REF!</v>
      </c>
      <c r="P43" s="236"/>
      <c r="Q43" s="237"/>
      <c r="R43" s="237"/>
      <c r="S43" s="237"/>
      <c r="T43" s="237"/>
      <c r="U43" s="237"/>
      <c r="V43" s="237"/>
      <c r="W43" s="237"/>
      <c r="X43" s="237"/>
      <c r="Y43" s="237"/>
      <c r="Z43" s="237"/>
      <c r="AA43" s="237"/>
      <c r="AB43" s="237"/>
      <c r="AC43" s="238"/>
      <c r="AD43" s="210"/>
      <c r="AE43" s="211"/>
      <c r="AF43" s="212"/>
      <c r="AG43" s="213"/>
      <c r="AH43" s="214"/>
      <c r="AI43" s="214"/>
      <c r="AJ43" s="214"/>
      <c r="AK43" s="214"/>
      <c r="AL43" s="215"/>
      <c r="AM43" s="209" t="str">
        <f t="shared" si="8"/>
        <v/>
      </c>
      <c r="AN43" s="205" t="str">
        <f t="shared" si="9"/>
        <v/>
      </c>
      <c r="AO43" s="206" t="e">
        <f>IF(#REF! &gt; "",#REF!,"")</f>
        <v>#REF!</v>
      </c>
      <c r="AP43" s="206" t="e">
        <f>IF(#REF! &gt; "",#REF!,"")</f>
        <v>#REF!</v>
      </c>
      <c r="AQ43" s="207" t="e">
        <f>IF(#REF! &gt; "",#REF!,"")</f>
        <v>#REF!</v>
      </c>
      <c r="AR43" s="1" t="s">
        <v>125</v>
      </c>
      <c r="AS43" s="7"/>
      <c r="AT43" s="7"/>
      <c r="AU43" s="7"/>
      <c r="AV43" s="7"/>
      <c r="AW43" s="7"/>
      <c r="AX43" s="7"/>
      <c r="AY43" s="7"/>
      <c r="AZ43" s="7"/>
      <c r="BA43" s="7"/>
      <c r="BB43" s="7"/>
      <c r="BC43" s="7"/>
      <c r="BD43" s="7"/>
      <c r="BE43" s="7"/>
      <c r="BF43" s="7"/>
    </row>
    <row r="44" spans="2:58" ht="27" customHeight="1" x14ac:dyDescent="0.2">
      <c r="B44" s="198">
        <v>2</v>
      </c>
      <c r="C44" s="199" t="s">
        <v>131</v>
      </c>
      <c r="D44" s="200"/>
      <c r="E44" s="208"/>
      <c r="F44" s="202"/>
      <c r="G44" s="202"/>
      <c r="H44" s="202"/>
      <c r="I44" s="202"/>
      <c r="J44" s="203"/>
      <c r="K44" s="209" t="str">
        <f t="shared" si="6"/>
        <v/>
      </c>
      <c r="L44" s="205" t="str">
        <f t="shared" si="7"/>
        <v/>
      </c>
      <c r="M44" s="206" t="e">
        <f>IF(#REF! &gt; "",#REF!,"")</f>
        <v>#REF!</v>
      </c>
      <c r="N44" s="206" t="e">
        <f>IF(#REF! &gt; "",#REF!,"")</f>
        <v>#REF!</v>
      </c>
      <c r="O44" s="207" t="e">
        <f>IF(#REF! &gt; "",#REF!,"")</f>
        <v>#REF!</v>
      </c>
      <c r="P44" s="236"/>
      <c r="Q44" s="237"/>
      <c r="R44" s="237"/>
      <c r="S44" s="237"/>
      <c r="T44" s="237"/>
      <c r="U44" s="237"/>
      <c r="V44" s="237"/>
      <c r="W44" s="237"/>
      <c r="X44" s="237"/>
      <c r="Y44" s="237"/>
      <c r="Z44" s="237"/>
      <c r="AA44" s="237"/>
      <c r="AB44" s="237"/>
      <c r="AC44" s="238"/>
      <c r="AD44" s="198">
        <v>2</v>
      </c>
      <c r="AE44" s="199" t="s">
        <v>132</v>
      </c>
      <c r="AF44" s="200"/>
      <c r="AG44" s="208"/>
      <c r="AH44" s="202"/>
      <c r="AI44" s="202"/>
      <c r="AJ44" s="202"/>
      <c r="AK44" s="202"/>
      <c r="AL44" s="203"/>
      <c r="AM44" s="209" t="str">
        <f t="shared" si="8"/>
        <v/>
      </c>
      <c r="AN44" s="205" t="str">
        <f t="shared" si="9"/>
        <v/>
      </c>
      <c r="AO44" s="206" t="e">
        <f>IF(#REF! &gt; "",#REF!,"")</f>
        <v>#REF!</v>
      </c>
      <c r="AP44" s="206" t="e">
        <f>IF(#REF! &gt; "",#REF!,"")</f>
        <v>#REF!</v>
      </c>
      <c r="AQ44" s="207" t="e">
        <f>IF(#REF! &gt; "",#REF!,"")</f>
        <v>#REF!</v>
      </c>
      <c r="AR44" s="7" t="s">
        <v>133</v>
      </c>
      <c r="AS44" s="7"/>
      <c r="AT44" s="7"/>
      <c r="AU44" s="7"/>
      <c r="AV44" s="7"/>
      <c r="AW44" s="7"/>
      <c r="AX44" s="7"/>
      <c r="AY44" s="7"/>
      <c r="AZ44" s="7"/>
      <c r="BA44" s="7"/>
      <c r="BB44" s="7"/>
      <c r="BC44" s="7"/>
      <c r="BD44" s="7"/>
      <c r="BE44" s="7"/>
      <c r="BF44" s="7"/>
    </row>
    <row r="45" spans="2:58" ht="27" customHeight="1" x14ac:dyDescent="0.2">
      <c r="B45" s="210"/>
      <c r="C45" s="211"/>
      <c r="D45" s="212"/>
      <c r="E45" s="213"/>
      <c r="F45" s="214"/>
      <c r="G45" s="214"/>
      <c r="H45" s="214"/>
      <c r="I45" s="214"/>
      <c r="J45" s="215"/>
      <c r="K45" s="209" t="str">
        <f t="shared" si="6"/>
        <v/>
      </c>
      <c r="L45" s="205" t="str">
        <f t="shared" si="7"/>
        <v/>
      </c>
      <c r="M45" s="206" t="e">
        <f>IF(#REF! &gt; "",#REF!,"")</f>
        <v>#REF!</v>
      </c>
      <c r="N45" s="206" t="e">
        <f>IF(#REF! &gt; "",#REF!,"")</f>
        <v>#REF!</v>
      </c>
      <c r="O45" s="207" t="e">
        <f>IF(#REF! &gt; "",#REF!,"")</f>
        <v>#REF!</v>
      </c>
      <c r="P45" s="236"/>
      <c r="Q45" s="237"/>
      <c r="R45" s="237"/>
      <c r="S45" s="237"/>
      <c r="T45" s="237"/>
      <c r="U45" s="237"/>
      <c r="V45" s="237"/>
      <c r="W45" s="237"/>
      <c r="X45" s="237"/>
      <c r="Y45" s="237"/>
      <c r="Z45" s="237"/>
      <c r="AA45" s="237"/>
      <c r="AB45" s="237"/>
      <c r="AC45" s="238"/>
      <c r="AD45" s="210"/>
      <c r="AE45" s="211"/>
      <c r="AF45" s="212"/>
      <c r="AG45" s="213"/>
      <c r="AH45" s="214"/>
      <c r="AI45" s="214"/>
      <c r="AJ45" s="214"/>
      <c r="AK45" s="214"/>
      <c r="AL45" s="215"/>
      <c r="AM45" s="209" t="str">
        <f t="shared" si="8"/>
        <v/>
      </c>
      <c r="AN45" s="205" t="str">
        <f t="shared" si="9"/>
        <v/>
      </c>
      <c r="AO45" s="206" t="e">
        <f>IF(#REF! &gt; "",#REF!,"")</f>
        <v>#REF!</v>
      </c>
      <c r="AP45" s="206" t="e">
        <f>IF(#REF! &gt; "",#REF!,"")</f>
        <v>#REF!</v>
      </c>
      <c r="AQ45" s="207" t="e">
        <f>IF(#REF! &gt; "",#REF!,"")</f>
        <v>#REF!</v>
      </c>
      <c r="AR45" s="7"/>
      <c r="AS45" s="7"/>
      <c r="AT45" s="7"/>
      <c r="AU45" s="7"/>
      <c r="AV45" s="7"/>
      <c r="AW45" s="7"/>
      <c r="AX45" s="7"/>
      <c r="AY45" s="7"/>
      <c r="AZ45" s="7"/>
      <c r="BA45" s="7"/>
      <c r="BB45" s="7"/>
      <c r="BC45" s="7"/>
      <c r="BD45" s="7"/>
      <c r="BE45" s="7"/>
      <c r="BF45" s="7"/>
    </row>
    <row r="46" spans="2:58" ht="27" customHeight="1" x14ac:dyDescent="0.2">
      <c r="B46" s="198">
        <v>3</v>
      </c>
      <c r="C46" s="199" t="s">
        <v>131</v>
      </c>
      <c r="D46" s="200"/>
      <c r="E46" s="208"/>
      <c r="F46" s="202"/>
      <c r="G46" s="202"/>
      <c r="H46" s="202"/>
      <c r="I46" s="202"/>
      <c r="J46" s="203"/>
      <c r="K46" s="209" t="str">
        <f t="shared" si="6"/>
        <v/>
      </c>
      <c r="L46" s="205" t="str">
        <f t="shared" si="7"/>
        <v/>
      </c>
      <c r="M46" s="206" t="e">
        <f>IF(#REF! &gt; "",#REF!,"")</f>
        <v>#REF!</v>
      </c>
      <c r="N46" s="206" t="e">
        <f>IF(#REF! &gt; "",#REF!,"")</f>
        <v>#REF!</v>
      </c>
      <c r="O46" s="207" t="e">
        <f>IF(#REF! &gt; "",#REF!,"")</f>
        <v>#REF!</v>
      </c>
      <c r="P46" s="236"/>
      <c r="Q46" s="237"/>
      <c r="R46" s="237"/>
      <c r="S46" s="237"/>
      <c r="T46" s="237"/>
      <c r="U46" s="237"/>
      <c r="V46" s="237"/>
      <c r="W46" s="237"/>
      <c r="X46" s="237"/>
      <c r="Y46" s="237"/>
      <c r="Z46" s="237"/>
      <c r="AA46" s="237"/>
      <c r="AB46" s="237"/>
      <c r="AC46" s="238"/>
      <c r="AD46" s="198">
        <v>3</v>
      </c>
      <c r="AE46" s="199" t="s">
        <v>132</v>
      </c>
      <c r="AF46" s="200"/>
      <c r="AG46" s="208"/>
      <c r="AH46" s="202"/>
      <c r="AI46" s="202"/>
      <c r="AJ46" s="202"/>
      <c r="AK46" s="202"/>
      <c r="AL46" s="203"/>
      <c r="AM46" s="209" t="str">
        <f t="shared" si="8"/>
        <v/>
      </c>
      <c r="AN46" s="205" t="str">
        <f t="shared" si="9"/>
        <v/>
      </c>
      <c r="AO46" s="206" t="e">
        <f>IF(#REF! &gt; "",#REF!,"")</f>
        <v>#REF!</v>
      </c>
      <c r="AP46" s="206" t="e">
        <f>IF(#REF! &gt; "",#REF!,"")</f>
        <v>#REF!</v>
      </c>
      <c r="AQ46" s="207" t="e">
        <f>IF(#REF! &gt; "",#REF!,"")</f>
        <v>#REF!</v>
      </c>
      <c r="AR46" s="7"/>
      <c r="AS46" s="7"/>
      <c r="AT46" s="7"/>
      <c r="AU46" s="7"/>
      <c r="AV46" s="7"/>
      <c r="AW46" s="7"/>
      <c r="AX46" s="7"/>
      <c r="AY46" s="7"/>
      <c r="AZ46" s="7"/>
      <c r="BA46" s="7"/>
      <c r="BB46" s="7"/>
      <c r="BC46" s="7"/>
      <c r="BD46" s="7"/>
      <c r="BE46" s="7"/>
      <c r="BF46" s="7"/>
    </row>
    <row r="47" spans="2:58" ht="27" customHeight="1" x14ac:dyDescent="0.2">
      <c r="B47" s="210"/>
      <c r="C47" s="211"/>
      <c r="D47" s="212"/>
      <c r="E47" s="213"/>
      <c r="F47" s="214"/>
      <c r="G47" s="214"/>
      <c r="H47" s="214"/>
      <c r="I47" s="214"/>
      <c r="J47" s="215"/>
      <c r="K47" s="209" t="str">
        <f t="shared" si="6"/>
        <v/>
      </c>
      <c r="L47" s="205" t="str">
        <f t="shared" si="7"/>
        <v/>
      </c>
      <c r="M47" s="206" t="e">
        <f>IF(#REF! &gt; "",#REF!,"")</f>
        <v>#REF!</v>
      </c>
      <c r="N47" s="206" t="e">
        <f>IF(#REF! &gt; "",#REF!,"")</f>
        <v>#REF!</v>
      </c>
      <c r="O47" s="207" t="e">
        <f>IF(#REF! &gt; "",#REF!,"")</f>
        <v>#REF!</v>
      </c>
      <c r="P47" s="236"/>
      <c r="Q47" s="237"/>
      <c r="R47" s="237"/>
      <c r="S47" s="237"/>
      <c r="T47" s="237"/>
      <c r="U47" s="237"/>
      <c r="V47" s="237"/>
      <c r="W47" s="237"/>
      <c r="X47" s="237"/>
      <c r="Y47" s="237"/>
      <c r="Z47" s="237"/>
      <c r="AA47" s="237"/>
      <c r="AB47" s="237"/>
      <c r="AC47" s="238"/>
      <c r="AD47" s="210"/>
      <c r="AE47" s="211"/>
      <c r="AF47" s="212"/>
      <c r="AG47" s="213"/>
      <c r="AH47" s="214"/>
      <c r="AI47" s="214"/>
      <c r="AJ47" s="214"/>
      <c r="AK47" s="214"/>
      <c r="AL47" s="215"/>
      <c r="AM47" s="209" t="str">
        <f t="shared" si="8"/>
        <v/>
      </c>
      <c r="AN47" s="205" t="str">
        <f t="shared" si="9"/>
        <v/>
      </c>
      <c r="AO47" s="206" t="e">
        <f>IF(#REF! &gt; "",#REF!,"")</f>
        <v>#REF!</v>
      </c>
      <c r="AP47" s="206" t="e">
        <f>IF(#REF! &gt; "",#REF!,"")</f>
        <v>#REF!</v>
      </c>
      <c r="AQ47" s="207" t="e">
        <f>IF(#REF! &gt; "",#REF!,"")</f>
        <v>#REF!</v>
      </c>
      <c r="AR47" s="7"/>
      <c r="AS47" s="7"/>
      <c r="AT47" s="7"/>
      <c r="AU47" s="7"/>
      <c r="AV47" s="7"/>
      <c r="AW47" s="7"/>
      <c r="AX47" s="7"/>
      <c r="AY47" s="7"/>
      <c r="AZ47" s="7"/>
      <c r="BA47" s="7"/>
      <c r="BB47" s="7"/>
      <c r="BC47" s="7"/>
      <c r="BD47" s="7"/>
      <c r="BE47" s="7"/>
      <c r="BF47" s="7"/>
    </row>
    <row r="48" spans="2:58" ht="27" customHeight="1" x14ac:dyDescent="0.2">
      <c r="B48" s="198">
        <v>4</v>
      </c>
      <c r="C48" s="199" t="s">
        <v>131</v>
      </c>
      <c r="D48" s="200"/>
      <c r="E48" s="208"/>
      <c r="F48" s="202"/>
      <c r="G48" s="202"/>
      <c r="H48" s="202"/>
      <c r="I48" s="202"/>
      <c r="J48" s="203"/>
      <c r="K48" s="209" t="str">
        <f t="shared" si="6"/>
        <v/>
      </c>
      <c r="L48" s="205" t="str">
        <f t="shared" si="7"/>
        <v/>
      </c>
      <c r="M48" s="206" t="e">
        <f>IF(#REF! &gt; "",#REF!,"")</f>
        <v>#REF!</v>
      </c>
      <c r="N48" s="206" t="e">
        <f>IF(#REF! &gt; "",#REF!,"")</f>
        <v>#REF!</v>
      </c>
      <c r="O48" s="207" t="e">
        <f>IF(#REF! &gt; "",#REF!,"")</f>
        <v>#REF!</v>
      </c>
      <c r="P48" s="236"/>
      <c r="Q48" s="237"/>
      <c r="R48" s="237"/>
      <c r="S48" s="237"/>
      <c r="T48" s="237"/>
      <c r="U48" s="237"/>
      <c r="V48" s="237"/>
      <c r="W48" s="237"/>
      <c r="X48" s="237"/>
      <c r="Y48" s="237"/>
      <c r="Z48" s="237"/>
      <c r="AA48" s="237"/>
      <c r="AB48" s="237"/>
      <c r="AC48" s="238"/>
      <c r="AD48" s="198">
        <v>4</v>
      </c>
      <c r="AE48" s="199" t="s">
        <v>132</v>
      </c>
      <c r="AF48" s="200"/>
      <c r="AG48" s="208"/>
      <c r="AH48" s="202"/>
      <c r="AI48" s="202"/>
      <c r="AJ48" s="202"/>
      <c r="AK48" s="202"/>
      <c r="AL48" s="203"/>
      <c r="AM48" s="209" t="str">
        <f t="shared" si="8"/>
        <v/>
      </c>
      <c r="AN48" s="205" t="str">
        <f t="shared" si="9"/>
        <v/>
      </c>
      <c r="AO48" s="206" t="e">
        <f>IF(#REF! &gt; "",#REF!,"")</f>
        <v>#REF!</v>
      </c>
      <c r="AP48" s="206" t="e">
        <f>IF(#REF! &gt; "",#REF!,"")</f>
        <v>#REF!</v>
      </c>
      <c r="AQ48" s="207" t="e">
        <f>IF(#REF! &gt; "",#REF!,"")</f>
        <v>#REF!</v>
      </c>
      <c r="AR48" s="7"/>
      <c r="AS48" s="7"/>
      <c r="AT48" s="7"/>
      <c r="AU48" s="7"/>
      <c r="AV48" s="7"/>
      <c r="AW48" s="7"/>
      <c r="AX48" s="7"/>
      <c r="AY48" s="7"/>
      <c r="AZ48" s="7"/>
      <c r="BA48" s="7"/>
      <c r="BB48" s="7"/>
      <c r="BC48" s="7"/>
      <c r="BD48" s="7"/>
      <c r="BE48" s="7"/>
      <c r="BF48" s="7"/>
    </row>
    <row r="49" spans="2:58" ht="27" customHeight="1" x14ac:dyDescent="0.2">
      <c r="B49" s="210"/>
      <c r="C49" s="211"/>
      <c r="D49" s="212"/>
      <c r="E49" s="213"/>
      <c r="F49" s="214"/>
      <c r="G49" s="214"/>
      <c r="H49" s="214"/>
      <c r="I49" s="214"/>
      <c r="J49" s="215"/>
      <c r="K49" s="209" t="str">
        <f t="shared" si="6"/>
        <v/>
      </c>
      <c r="L49" s="205" t="str">
        <f t="shared" si="7"/>
        <v/>
      </c>
      <c r="M49" s="206" t="e">
        <f>IF(#REF! &gt; "",#REF!,"")</f>
        <v>#REF!</v>
      </c>
      <c r="N49" s="206" t="e">
        <f>IF(#REF! &gt; "",#REF!,"")</f>
        <v>#REF!</v>
      </c>
      <c r="O49" s="207" t="e">
        <f>IF(#REF! &gt; "",#REF!,"")</f>
        <v>#REF!</v>
      </c>
      <c r="P49" s="236"/>
      <c r="Q49" s="237"/>
      <c r="R49" s="237"/>
      <c r="S49" s="237"/>
      <c r="T49" s="237"/>
      <c r="U49" s="237"/>
      <c r="V49" s="237"/>
      <c r="W49" s="237"/>
      <c r="X49" s="237"/>
      <c r="Y49" s="237"/>
      <c r="Z49" s="237"/>
      <c r="AA49" s="237"/>
      <c r="AB49" s="237"/>
      <c r="AC49" s="238"/>
      <c r="AD49" s="210"/>
      <c r="AE49" s="211"/>
      <c r="AF49" s="212"/>
      <c r="AG49" s="213"/>
      <c r="AH49" s="214"/>
      <c r="AI49" s="214"/>
      <c r="AJ49" s="214"/>
      <c r="AK49" s="214"/>
      <c r="AL49" s="215"/>
      <c r="AM49" s="209" t="str">
        <f t="shared" si="8"/>
        <v/>
      </c>
      <c r="AN49" s="205" t="str">
        <f t="shared" si="9"/>
        <v/>
      </c>
      <c r="AO49" s="206" t="e">
        <f>IF(#REF! &gt; "",#REF!,"")</f>
        <v>#REF!</v>
      </c>
      <c r="AP49" s="206" t="e">
        <f>IF(#REF! &gt; "",#REF!,"")</f>
        <v>#REF!</v>
      </c>
      <c r="AQ49" s="207" t="e">
        <f>IF(#REF! &gt; "",#REF!,"")</f>
        <v>#REF!</v>
      </c>
      <c r="AR49" s="7"/>
      <c r="AS49" s="7"/>
      <c r="AT49" s="7"/>
      <c r="AU49" s="7"/>
      <c r="AV49" s="7"/>
      <c r="AW49" s="7"/>
      <c r="AX49" s="7"/>
      <c r="AY49" s="7"/>
      <c r="AZ49" s="7"/>
      <c r="BA49" s="7"/>
      <c r="BB49" s="7"/>
      <c r="BC49" s="7"/>
      <c r="BD49" s="7"/>
      <c r="BE49" s="7"/>
      <c r="BF49" s="7"/>
    </row>
    <row r="50" spans="2:58" ht="27" customHeight="1" x14ac:dyDescent="0.2">
      <c r="B50" s="198">
        <v>5</v>
      </c>
      <c r="C50" s="199" t="s">
        <v>131</v>
      </c>
      <c r="D50" s="216"/>
      <c r="E50" s="208"/>
      <c r="F50" s="202"/>
      <c r="G50" s="202"/>
      <c r="H50" s="202"/>
      <c r="I50" s="202"/>
      <c r="J50" s="203"/>
      <c r="K50" s="209" t="str">
        <f t="shared" si="6"/>
        <v/>
      </c>
      <c r="L50" s="205" t="str">
        <f t="shared" si="7"/>
        <v/>
      </c>
      <c r="M50" s="206" t="e">
        <f>IF(#REF! &gt; "",#REF!,"")</f>
        <v>#REF!</v>
      </c>
      <c r="N50" s="206" t="e">
        <f>IF(#REF! &gt; "",#REF!,"")</f>
        <v>#REF!</v>
      </c>
      <c r="O50" s="207" t="e">
        <f>IF(#REF! &gt; "",#REF!,"")</f>
        <v>#REF!</v>
      </c>
      <c r="P50" s="236"/>
      <c r="Q50" s="237"/>
      <c r="R50" s="237"/>
      <c r="S50" s="237"/>
      <c r="T50" s="237"/>
      <c r="U50" s="237"/>
      <c r="V50" s="237"/>
      <c r="W50" s="237"/>
      <c r="X50" s="237"/>
      <c r="Y50" s="237"/>
      <c r="Z50" s="237"/>
      <c r="AA50" s="237"/>
      <c r="AB50" s="237"/>
      <c r="AC50" s="238"/>
      <c r="AD50" s="198">
        <v>5</v>
      </c>
      <c r="AE50" s="199" t="s">
        <v>132</v>
      </c>
      <c r="AF50" s="200"/>
      <c r="AG50" s="208"/>
      <c r="AH50" s="202"/>
      <c r="AI50" s="202"/>
      <c r="AJ50" s="202"/>
      <c r="AK50" s="202"/>
      <c r="AL50" s="203"/>
      <c r="AM50" s="209" t="str">
        <f t="shared" si="8"/>
        <v/>
      </c>
      <c r="AN50" s="205" t="str">
        <f t="shared" si="9"/>
        <v/>
      </c>
      <c r="AO50" s="206" t="e">
        <f>IF(#REF! &gt; "",#REF!,"")</f>
        <v>#REF!</v>
      </c>
      <c r="AP50" s="206" t="e">
        <f>IF(#REF! &gt; "",#REF!,"")</f>
        <v>#REF!</v>
      </c>
      <c r="AQ50" s="207" t="e">
        <f>IF(#REF! &gt; "",#REF!,"")</f>
        <v>#REF!</v>
      </c>
      <c r="AR50" s="7"/>
      <c r="AS50" s="7"/>
      <c r="AT50" s="7"/>
      <c r="AU50" s="7"/>
      <c r="AV50" s="7"/>
      <c r="AW50" s="7"/>
      <c r="AX50" s="7"/>
      <c r="AY50" s="7"/>
      <c r="AZ50" s="7"/>
      <c r="BA50" s="7"/>
      <c r="BB50" s="7"/>
      <c r="BC50" s="7"/>
      <c r="BD50" s="7"/>
      <c r="BE50" s="7"/>
      <c r="BF50" s="7"/>
    </row>
    <row r="51" spans="2:58" ht="27" customHeight="1" thickBot="1" x14ac:dyDescent="0.25">
      <c r="B51" s="217"/>
      <c r="C51" s="218"/>
      <c r="D51" s="227"/>
      <c r="E51" s="220"/>
      <c r="F51" s="221"/>
      <c r="G51" s="221"/>
      <c r="H51" s="221"/>
      <c r="I51" s="221"/>
      <c r="J51" s="222"/>
      <c r="K51" s="239" t="str">
        <f t="shared" si="6"/>
        <v/>
      </c>
      <c r="L51" s="224" t="str">
        <f t="shared" si="7"/>
        <v/>
      </c>
      <c r="M51" s="225" t="e">
        <f>IF(#REF! &gt; "",#REF!,"")</f>
        <v>#REF!</v>
      </c>
      <c r="N51" s="225" t="e">
        <f>IF(#REF! &gt; "",#REF!,"")</f>
        <v>#REF!</v>
      </c>
      <c r="O51" s="226" t="e">
        <f>IF(#REF! &gt; "",#REF!,"")</f>
        <v>#REF!</v>
      </c>
      <c r="P51" s="236"/>
      <c r="Q51" s="237"/>
      <c r="R51" s="237"/>
      <c r="S51" s="237"/>
      <c r="T51" s="237"/>
      <c r="U51" s="237"/>
      <c r="V51" s="237"/>
      <c r="W51" s="237"/>
      <c r="X51" s="237"/>
      <c r="Y51" s="237"/>
      <c r="Z51" s="237"/>
      <c r="AA51" s="237"/>
      <c r="AB51" s="237"/>
      <c r="AC51" s="238"/>
      <c r="AD51" s="217"/>
      <c r="AE51" s="218"/>
      <c r="AF51" s="219"/>
      <c r="AG51" s="220"/>
      <c r="AH51" s="221"/>
      <c r="AI51" s="221"/>
      <c r="AJ51" s="221"/>
      <c r="AK51" s="221"/>
      <c r="AL51" s="222"/>
      <c r="AM51" s="223" t="str">
        <f t="shared" si="8"/>
        <v/>
      </c>
      <c r="AN51" s="224" t="str">
        <f t="shared" si="9"/>
        <v/>
      </c>
      <c r="AO51" s="225" t="e">
        <f>IF(#REF! &gt; "",#REF!,"")</f>
        <v>#REF!</v>
      </c>
      <c r="AP51" s="225" t="e">
        <f>IF(#REF! &gt; "",#REF!,"")</f>
        <v>#REF!</v>
      </c>
      <c r="AQ51" s="226" t="e">
        <f>IF(#REF! &gt; "",#REF!,"")</f>
        <v>#REF!</v>
      </c>
      <c r="AR51" s="7"/>
      <c r="AS51" s="7"/>
      <c r="AT51" s="7"/>
      <c r="AU51" s="7"/>
      <c r="AV51" s="7"/>
      <c r="AW51" s="7"/>
      <c r="AX51" s="7"/>
      <c r="AY51" s="7"/>
      <c r="AZ51" s="7"/>
      <c r="BA51" s="7"/>
      <c r="BB51" s="7"/>
      <c r="BC51" s="7"/>
      <c r="BD51" s="7"/>
      <c r="BE51" s="7"/>
      <c r="BF51" s="7"/>
    </row>
    <row r="52" spans="2:58" ht="16" customHeight="1" x14ac:dyDescent="0.2">
      <c r="B52" s="179"/>
      <c r="C52" s="180"/>
      <c r="D52" s="180"/>
      <c r="E52" s="229"/>
      <c r="F52" s="229"/>
      <c r="G52" s="229"/>
      <c r="H52" s="229"/>
      <c r="I52" s="229"/>
      <c r="J52" s="229"/>
      <c r="K52" s="230"/>
      <c r="L52" s="229"/>
      <c r="M52" s="229"/>
      <c r="N52" s="229"/>
      <c r="O52" s="229"/>
      <c r="P52" s="179"/>
      <c r="Q52" s="180"/>
      <c r="R52" s="180"/>
      <c r="S52" s="229"/>
      <c r="T52" s="229"/>
      <c r="U52" s="229"/>
      <c r="V52" s="229"/>
      <c r="W52" s="229"/>
      <c r="X52" s="229"/>
      <c r="Y52" s="230"/>
      <c r="Z52" s="229"/>
      <c r="AA52" s="229"/>
      <c r="AB52" s="229"/>
      <c r="AC52" s="229"/>
      <c r="AD52" s="179"/>
      <c r="AE52" s="180"/>
      <c r="AF52" s="180"/>
      <c r="AG52" s="240"/>
      <c r="AH52" s="229"/>
      <c r="AI52" s="229"/>
      <c r="AJ52" s="229"/>
      <c r="AK52" s="229"/>
      <c r="AL52" s="229"/>
      <c r="AM52" s="229"/>
      <c r="AN52" s="229"/>
      <c r="AO52" s="229"/>
      <c r="AP52" s="229"/>
      <c r="AQ52" s="229"/>
      <c r="AR52" s="7"/>
      <c r="AS52" s="7"/>
      <c r="AT52" s="7"/>
      <c r="AU52" s="7"/>
      <c r="AV52" s="7"/>
      <c r="AW52" s="7"/>
      <c r="AX52" s="7"/>
      <c r="AY52" s="7"/>
      <c r="AZ52" s="7"/>
      <c r="BA52" s="7"/>
      <c r="BB52" s="7"/>
      <c r="BC52" s="7"/>
      <c r="BD52" s="7"/>
      <c r="BE52" s="7"/>
      <c r="BF52" s="7"/>
    </row>
    <row r="53" spans="2:58" ht="8.5" customHeight="1" thickBot="1" x14ac:dyDescent="0.25">
      <c r="B53" s="179"/>
      <c r="C53" s="180"/>
      <c r="D53" s="180"/>
      <c r="E53" s="179"/>
      <c r="F53" s="179"/>
      <c r="G53" s="179"/>
      <c r="H53" s="179"/>
      <c r="I53" s="179"/>
      <c r="J53" s="179"/>
      <c r="K53" s="181"/>
      <c r="L53" s="179"/>
      <c r="M53" s="179"/>
      <c r="N53" s="179"/>
      <c r="O53" s="179"/>
      <c r="P53" s="179"/>
      <c r="Q53" s="180"/>
      <c r="R53" s="180"/>
      <c r="S53" s="179"/>
      <c r="T53" s="179"/>
      <c r="U53" s="179"/>
      <c r="V53" s="179"/>
      <c r="W53" s="179"/>
      <c r="X53" s="179"/>
      <c r="Y53" s="181"/>
      <c r="Z53" s="179"/>
      <c r="AA53" s="179"/>
      <c r="AB53" s="179"/>
      <c r="AC53" s="179"/>
      <c r="AD53" s="179"/>
      <c r="AE53" s="180"/>
      <c r="AF53" s="180"/>
      <c r="AG53" s="179"/>
      <c r="AH53" s="179"/>
      <c r="AI53" s="179"/>
      <c r="AJ53" s="179"/>
      <c r="AK53" s="179"/>
      <c r="AL53" s="179"/>
      <c r="AM53" s="179"/>
      <c r="AN53" s="179"/>
      <c r="AO53" s="179"/>
      <c r="AP53" s="179"/>
      <c r="AQ53" s="179"/>
      <c r="AR53" s="7"/>
      <c r="AS53" s="7"/>
      <c r="AT53" s="7"/>
      <c r="AU53" s="7"/>
      <c r="AV53" s="7"/>
      <c r="AW53" s="7"/>
      <c r="AX53" s="7"/>
      <c r="AY53" s="7"/>
      <c r="AZ53" s="7"/>
      <c r="BA53" s="7"/>
      <c r="BB53" s="7"/>
      <c r="BC53" s="7"/>
      <c r="BD53" s="7"/>
      <c r="BE53" s="7"/>
      <c r="BF53" s="7"/>
    </row>
    <row r="54" spans="2:58" s="173" customFormat="1" ht="27" customHeight="1" x14ac:dyDescent="0.2">
      <c r="B54" s="185" t="s">
        <v>134</v>
      </c>
      <c r="C54" s="186"/>
      <c r="D54" s="186"/>
      <c r="E54" s="186"/>
      <c r="F54" s="186"/>
      <c r="G54" s="186"/>
      <c r="H54" s="186"/>
      <c r="I54" s="186"/>
      <c r="J54" s="186"/>
      <c r="K54" s="186"/>
      <c r="L54" s="186"/>
      <c r="M54" s="186"/>
      <c r="N54" s="186"/>
      <c r="O54" s="187"/>
      <c r="P54" s="185" t="s">
        <v>135</v>
      </c>
      <c r="Q54" s="186"/>
      <c r="R54" s="186"/>
      <c r="S54" s="186"/>
      <c r="T54" s="186"/>
      <c r="U54" s="186"/>
      <c r="V54" s="186"/>
      <c r="W54" s="186"/>
      <c r="X54" s="186"/>
      <c r="Y54" s="186"/>
      <c r="Z54" s="186"/>
      <c r="AA54" s="186"/>
      <c r="AB54" s="186"/>
      <c r="AC54" s="187"/>
      <c r="AD54" s="185" t="s">
        <v>136</v>
      </c>
      <c r="AE54" s="186"/>
      <c r="AF54" s="186"/>
      <c r="AG54" s="186"/>
      <c r="AH54" s="186"/>
      <c r="AI54" s="186"/>
      <c r="AJ54" s="186"/>
      <c r="AK54" s="186"/>
      <c r="AL54" s="186"/>
      <c r="AM54" s="186"/>
      <c r="AN54" s="186"/>
      <c r="AO54" s="186"/>
      <c r="AP54" s="186"/>
      <c r="AQ54" s="187"/>
    </row>
    <row r="55" spans="2:58" ht="27" customHeight="1" x14ac:dyDescent="0.2">
      <c r="B55" s="188" t="s">
        <v>118</v>
      </c>
      <c r="C55" s="189"/>
      <c r="D55" s="190"/>
      <c r="E55" s="191" t="s">
        <v>119</v>
      </c>
      <c r="F55" s="192"/>
      <c r="G55" s="192"/>
      <c r="H55" s="192"/>
      <c r="I55" s="192"/>
      <c r="J55" s="193"/>
      <c r="K55" s="197" t="s">
        <v>120</v>
      </c>
      <c r="L55" s="195" t="s">
        <v>76</v>
      </c>
      <c r="M55" s="189"/>
      <c r="N55" s="189"/>
      <c r="O55" s="196"/>
      <c r="P55" s="188" t="s">
        <v>118</v>
      </c>
      <c r="Q55" s="189"/>
      <c r="R55" s="190"/>
      <c r="S55" s="191" t="s">
        <v>119</v>
      </c>
      <c r="T55" s="192"/>
      <c r="U55" s="192"/>
      <c r="V55" s="192"/>
      <c r="W55" s="192"/>
      <c r="X55" s="193"/>
      <c r="Y55" s="194" t="s">
        <v>120</v>
      </c>
      <c r="Z55" s="195" t="s">
        <v>76</v>
      </c>
      <c r="AA55" s="189"/>
      <c r="AB55" s="189"/>
      <c r="AC55" s="196"/>
      <c r="AD55" s="188" t="s">
        <v>118</v>
      </c>
      <c r="AE55" s="189"/>
      <c r="AF55" s="190"/>
      <c r="AG55" s="191" t="s">
        <v>119</v>
      </c>
      <c r="AH55" s="192"/>
      <c r="AI55" s="192"/>
      <c r="AJ55" s="192"/>
      <c r="AK55" s="192"/>
      <c r="AL55" s="193"/>
      <c r="AM55" s="197" t="s">
        <v>120</v>
      </c>
      <c r="AN55" s="195" t="s">
        <v>76</v>
      </c>
      <c r="AO55" s="189"/>
      <c r="AP55" s="189"/>
      <c r="AQ55" s="196"/>
      <c r="AR55" s="7"/>
      <c r="AS55" s="7"/>
      <c r="AT55" s="7"/>
      <c r="AU55" s="7"/>
      <c r="AV55" s="7"/>
      <c r="AW55" s="7"/>
      <c r="AX55" s="7"/>
      <c r="AY55" s="7"/>
      <c r="AZ55" s="7"/>
      <c r="BA55" s="7"/>
      <c r="BB55" s="7"/>
      <c r="BC55" s="7"/>
      <c r="BD55" s="7"/>
      <c r="BE55" s="7"/>
      <c r="BF55" s="7"/>
    </row>
    <row r="56" spans="2:58" ht="27" customHeight="1" x14ac:dyDescent="0.2">
      <c r="B56" s="198">
        <v>1</v>
      </c>
      <c r="C56" s="199" t="s">
        <v>137</v>
      </c>
      <c r="D56" s="200"/>
      <c r="E56" s="208"/>
      <c r="F56" s="202"/>
      <c r="G56" s="202"/>
      <c r="H56" s="202"/>
      <c r="I56" s="202"/>
      <c r="J56" s="203"/>
      <c r="K56" s="209" t="str">
        <f t="shared" ref="K56:K65" si="10">IF($K$27 &gt; "",$K$27,"")</f>
        <v/>
      </c>
      <c r="L56" s="205" t="str">
        <f>IF($F$3 &gt; "",$F$3,"")</f>
        <v/>
      </c>
      <c r="M56" s="206" t="e">
        <f>IF(#REF! &gt; "",#REF!,"")</f>
        <v>#REF!</v>
      </c>
      <c r="N56" s="206" t="e">
        <f>IF(#REF! &gt; "",#REF!,"")</f>
        <v>#REF!</v>
      </c>
      <c r="O56" s="207" t="e">
        <f>IF(#REF! &gt; "",#REF!,"")</f>
        <v>#REF!</v>
      </c>
      <c r="P56" s="198">
        <v>1</v>
      </c>
      <c r="Q56" s="199" t="s">
        <v>138</v>
      </c>
      <c r="R56" s="200"/>
      <c r="S56" s="208"/>
      <c r="T56" s="202"/>
      <c r="U56" s="202"/>
      <c r="V56" s="202"/>
      <c r="W56" s="202"/>
      <c r="X56" s="203"/>
      <c r="Y56" s="209" t="str">
        <f t="shared" ref="Y56:Y65" si="11">IF($K$27 &gt; "",$K$27,"")</f>
        <v/>
      </c>
      <c r="Z56" s="205" t="str">
        <f t="shared" ref="Z56:Z65" si="12">IF($F$3 &gt; "",$F$3,"")</f>
        <v/>
      </c>
      <c r="AA56" s="206" t="e">
        <f>IF(#REF! &gt; "",#REF!,"")</f>
        <v>#REF!</v>
      </c>
      <c r="AB56" s="206" t="e">
        <f>IF(#REF! &gt; "",#REF!,"")</f>
        <v>#REF!</v>
      </c>
      <c r="AC56" s="207" t="e">
        <f>IF(#REF! &gt; "",#REF!,"")</f>
        <v>#REF!</v>
      </c>
      <c r="AD56" s="198">
        <v>1</v>
      </c>
      <c r="AE56" s="199" t="s">
        <v>139</v>
      </c>
      <c r="AF56" s="200"/>
      <c r="AG56" s="208"/>
      <c r="AH56" s="202"/>
      <c r="AI56" s="202"/>
      <c r="AJ56" s="202"/>
      <c r="AK56" s="202"/>
      <c r="AL56" s="203"/>
      <c r="AM56" s="209" t="str">
        <f t="shared" ref="AM56:AM65" si="13">IF($K$27 &gt; "",$K$27,"")</f>
        <v/>
      </c>
      <c r="AN56" s="205" t="str">
        <f t="shared" ref="AN56:AN65" si="14">IF($F$3 &gt; "",$F$3,"")</f>
        <v/>
      </c>
      <c r="AO56" s="206" t="e">
        <f>IF(#REF! &gt; "",#REF!,"")</f>
        <v>#REF!</v>
      </c>
      <c r="AP56" s="206" t="e">
        <f>IF(#REF! &gt; "",#REF!,"")</f>
        <v>#REF!</v>
      </c>
      <c r="AQ56" s="207" t="e">
        <f>IF(#REF! &gt; "",#REF!,"")</f>
        <v>#REF!</v>
      </c>
      <c r="AR56" s="7"/>
      <c r="AS56" s="7"/>
      <c r="AT56" s="7"/>
      <c r="AU56" s="7"/>
      <c r="AV56" s="7"/>
      <c r="AW56" s="7"/>
      <c r="AX56" s="7"/>
      <c r="AY56" s="7"/>
      <c r="AZ56" s="7"/>
      <c r="BA56" s="7"/>
      <c r="BB56" s="7"/>
      <c r="BC56" s="7"/>
      <c r="BD56" s="7"/>
      <c r="BE56" s="7"/>
      <c r="BF56" s="7"/>
    </row>
    <row r="57" spans="2:58" ht="27" customHeight="1" x14ac:dyDescent="0.2">
      <c r="B57" s="210"/>
      <c r="C57" s="211"/>
      <c r="D57" s="212"/>
      <c r="E57" s="213"/>
      <c r="F57" s="214"/>
      <c r="G57" s="214"/>
      <c r="H57" s="214"/>
      <c r="I57" s="214"/>
      <c r="J57" s="215"/>
      <c r="K57" s="209" t="str">
        <f t="shared" si="10"/>
        <v/>
      </c>
      <c r="L57" s="205" t="str">
        <f t="shared" ref="L57:L65" si="15">IF($F$3 &gt; "",$F$3,"")</f>
        <v/>
      </c>
      <c r="M57" s="206" t="e">
        <f>IF(#REF! &gt; "",#REF!,"")</f>
        <v>#REF!</v>
      </c>
      <c r="N57" s="206" t="e">
        <f>IF(#REF! &gt; "",#REF!,"")</f>
        <v>#REF!</v>
      </c>
      <c r="O57" s="207" t="e">
        <f>IF(#REF! &gt; "",#REF!,"")</f>
        <v>#REF!</v>
      </c>
      <c r="P57" s="210"/>
      <c r="Q57" s="211"/>
      <c r="R57" s="212"/>
      <c r="S57" s="213"/>
      <c r="T57" s="214"/>
      <c r="U57" s="214"/>
      <c r="V57" s="214"/>
      <c r="W57" s="214"/>
      <c r="X57" s="215"/>
      <c r="Y57" s="209" t="str">
        <f t="shared" si="11"/>
        <v/>
      </c>
      <c r="Z57" s="205" t="str">
        <f t="shared" si="12"/>
        <v/>
      </c>
      <c r="AA57" s="206" t="e">
        <f>IF(#REF! &gt; "",#REF!,"")</f>
        <v>#REF!</v>
      </c>
      <c r="AB57" s="206" t="e">
        <f>IF(#REF! &gt; "",#REF!,"")</f>
        <v>#REF!</v>
      </c>
      <c r="AC57" s="207" t="e">
        <f>IF(#REF! &gt; "",#REF!,"")</f>
        <v>#REF!</v>
      </c>
      <c r="AD57" s="210"/>
      <c r="AE57" s="211"/>
      <c r="AF57" s="212"/>
      <c r="AG57" s="213"/>
      <c r="AH57" s="214"/>
      <c r="AI57" s="214"/>
      <c r="AJ57" s="214"/>
      <c r="AK57" s="214"/>
      <c r="AL57" s="215"/>
      <c r="AM57" s="209" t="str">
        <f t="shared" si="13"/>
        <v/>
      </c>
      <c r="AN57" s="205" t="str">
        <f t="shared" si="14"/>
        <v/>
      </c>
      <c r="AO57" s="206" t="e">
        <f>IF(#REF! &gt; "",#REF!,"")</f>
        <v>#REF!</v>
      </c>
      <c r="AP57" s="206" t="e">
        <f>IF(#REF! &gt; "",#REF!,"")</f>
        <v>#REF!</v>
      </c>
      <c r="AQ57" s="207" t="e">
        <f>IF(#REF! &gt; "",#REF!,"")</f>
        <v>#REF!</v>
      </c>
      <c r="AR57" s="7"/>
      <c r="AS57" s="7"/>
      <c r="AT57" s="7"/>
      <c r="AU57" s="7"/>
      <c r="AV57" s="7"/>
      <c r="AW57" s="7"/>
      <c r="AX57" s="7"/>
      <c r="AY57" s="7"/>
      <c r="AZ57" s="7"/>
      <c r="BA57" s="7"/>
      <c r="BB57" s="7"/>
      <c r="BC57" s="7"/>
      <c r="BD57" s="7"/>
      <c r="BE57" s="7"/>
      <c r="BF57" s="7"/>
    </row>
    <row r="58" spans="2:58" ht="27" customHeight="1" x14ac:dyDescent="0.2">
      <c r="B58" s="198">
        <v>2</v>
      </c>
      <c r="C58" s="199" t="s">
        <v>137</v>
      </c>
      <c r="D58" s="200"/>
      <c r="E58" s="208"/>
      <c r="F58" s="202"/>
      <c r="G58" s="202"/>
      <c r="H58" s="202"/>
      <c r="I58" s="202"/>
      <c r="J58" s="203"/>
      <c r="K58" s="209" t="str">
        <f t="shared" si="10"/>
        <v/>
      </c>
      <c r="L58" s="205" t="str">
        <f t="shared" si="15"/>
        <v/>
      </c>
      <c r="M58" s="206" t="e">
        <f>IF(#REF! &gt; "",#REF!,"")</f>
        <v>#REF!</v>
      </c>
      <c r="N58" s="206" t="e">
        <f>IF(#REF! &gt; "",#REF!,"")</f>
        <v>#REF!</v>
      </c>
      <c r="O58" s="207" t="e">
        <f>IF(#REF! &gt; "",#REF!,"")</f>
        <v>#REF!</v>
      </c>
      <c r="P58" s="198">
        <v>2</v>
      </c>
      <c r="Q58" s="199" t="s">
        <v>138</v>
      </c>
      <c r="R58" s="200"/>
      <c r="S58" s="208"/>
      <c r="T58" s="202"/>
      <c r="U58" s="202"/>
      <c r="V58" s="202"/>
      <c r="W58" s="202"/>
      <c r="X58" s="203"/>
      <c r="Y58" s="209" t="str">
        <f t="shared" si="11"/>
        <v/>
      </c>
      <c r="Z58" s="205" t="str">
        <f t="shared" si="12"/>
        <v/>
      </c>
      <c r="AA58" s="206" t="e">
        <f>IF(#REF! &gt; "",#REF!,"")</f>
        <v>#REF!</v>
      </c>
      <c r="AB58" s="206" t="e">
        <f>IF(#REF! &gt; "",#REF!,"")</f>
        <v>#REF!</v>
      </c>
      <c r="AC58" s="207" t="e">
        <f>IF(#REF! &gt; "",#REF!,"")</f>
        <v>#REF!</v>
      </c>
      <c r="AD58" s="198">
        <v>2</v>
      </c>
      <c r="AE58" s="199" t="s">
        <v>139</v>
      </c>
      <c r="AF58" s="200"/>
      <c r="AG58" s="208"/>
      <c r="AH58" s="202"/>
      <c r="AI58" s="202"/>
      <c r="AJ58" s="202"/>
      <c r="AK58" s="202"/>
      <c r="AL58" s="203"/>
      <c r="AM58" s="209" t="str">
        <f t="shared" si="13"/>
        <v/>
      </c>
      <c r="AN58" s="205" t="str">
        <f t="shared" si="14"/>
        <v/>
      </c>
      <c r="AO58" s="206" t="e">
        <f>IF(#REF! &gt; "",#REF!,"")</f>
        <v>#REF!</v>
      </c>
      <c r="AP58" s="206" t="e">
        <f>IF(#REF! &gt; "",#REF!,"")</f>
        <v>#REF!</v>
      </c>
      <c r="AQ58" s="207" t="e">
        <f>IF(#REF! &gt; "",#REF!,"")</f>
        <v>#REF!</v>
      </c>
      <c r="AR58" s="7"/>
      <c r="AS58" s="7"/>
      <c r="AT58" s="7"/>
      <c r="AU58" s="7"/>
      <c r="AV58" s="7"/>
      <c r="AW58" s="7"/>
      <c r="AX58" s="7"/>
      <c r="AY58" s="7"/>
      <c r="AZ58" s="7"/>
      <c r="BA58" s="7"/>
      <c r="BB58" s="7"/>
      <c r="BC58" s="7"/>
      <c r="BD58" s="7"/>
      <c r="BE58" s="7"/>
      <c r="BF58" s="7"/>
    </row>
    <row r="59" spans="2:58" ht="27" customHeight="1" x14ac:dyDescent="0.2">
      <c r="B59" s="210"/>
      <c r="C59" s="211"/>
      <c r="D59" s="212"/>
      <c r="E59" s="213"/>
      <c r="F59" s="214"/>
      <c r="G59" s="214"/>
      <c r="H59" s="214"/>
      <c r="I59" s="214"/>
      <c r="J59" s="215"/>
      <c r="K59" s="209" t="str">
        <f t="shared" si="10"/>
        <v/>
      </c>
      <c r="L59" s="205" t="str">
        <f t="shared" si="15"/>
        <v/>
      </c>
      <c r="M59" s="206" t="e">
        <f>IF(#REF! &gt; "",#REF!,"")</f>
        <v>#REF!</v>
      </c>
      <c r="N59" s="206" t="e">
        <f>IF(#REF! &gt; "",#REF!,"")</f>
        <v>#REF!</v>
      </c>
      <c r="O59" s="207" t="e">
        <f>IF(#REF! &gt; "",#REF!,"")</f>
        <v>#REF!</v>
      </c>
      <c r="P59" s="210"/>
      <c r="Q59" s="211"/>
      <c r="R59" s="212"/>
      <c r="S59" s="213"/>
      <c r="T59" s="214"/>
      <c r="U59" s="214"/>
      <c r="V59" s="214"/>
      <c r="W59" s="214"/>
      <c r="X59" s="215"/>
      <c r="Y59" s="209" t="str">
        <f t="shared" si="11"/>
        <v/>
      </c>
      <c r="Z59" s="205" t="str">
        <f t="shared" si="12"/>
        <v/>
      </c>
      <c r="AA59" s="206" t="e">
        <f>IF(#REF! &gt; "",#REF!,"")</f>
        <v>#REF!</v>
      </c>
      <c r="AB59" s="206" t="e">
        <f>IF(#REF! &gt; "",#REF!,"")</f>
        <v>#REF!</v>
      </c>
      <c r="AC59" s="207" t="e">
        <f>IF(#REF! &gt; "",#REF!,"")</f>
        <v>#REF!</v>
      </c>
      <c r="AD59" s="210"/>
      <c r="AE59" s="211"/>
      <c r="AF59" s="212"/>
      <c r="AG59" s="213"/>
      <c r="AH59" s="214"/>
      <c r="AI59" s="214"/>
      <c r="AJ59" s="214"/>
      <c r="AK59" s="214"/>
      <c r="AL59" s="215"/>
      <c r="AM59" s="209" t="str">
        <f t="shared" si="13"/>
        <v/>
      </c>
      <c r="AN59" s="205" t="str">
        <f t="shared" si="14"/>
        <v/>
      </c>
      <c r="AO59" s="206" t="e">
        <f>IF(#REF! &gt; "",#REF!,"")</f>
        <v>#REF!</v>
      </c>
      <c r="AP59" s="206" t="e">
        <f>IF(#REF! &gt; "",#REF!,"")</f>
        <v>#REF!</v>
      </c>
      <c r="AQ59" s="207" t="e">
        <f>IF(#REF! &gt; "",#REF!,"")</f>
        <v>#REF!</v>
      </c>
      <c r="AR59" s="7"/>
      <c r="AS59" s="7"/>
      <c r="AT59" s="7"/>
      <c r="AU59" s="7"/>
      <c r="AV59" s="7"/>
      <c r="AW59" s="7"/>
      <c r="AX59" s="7"/>
      <c r="AY59" s="7"/>
      <c r="AZ59" s="7"/>
      <c r="BA59" s="7"/>
      <c r="BB59" s="7"/>
      <c r="BC59" s="7"/>
      <c r="BD59" s="7"/>
      <c r="BE59" s="7"/>
      <c r="BF59" s="7"/>
    </row>
    <row r="60" spans="2:58" ht="27" customHeight="1" x14ac:dyDescent="0.2">
      <c r="B60" s="198">
        <v>3</v>
      </c>
      <c r="C60" s="199" t="s">
        <v>137</v>
      </c>
      <c r="D60" s="200"/>
      <c r="E60" s="208"/>
      <c r="F60" s="202"/>
      <c r="G60" s="202"/>
      <c r="H60" s="202"/>
      <c r="I60" s="202"/>
      <c r="J60" s="203"/>
      <c r="K60" s="209" t="str">
        <f t="shared" si="10"/>
        <v/>
      </c>
      <c r="L60" s="205" t="str">
        <f t="shared" si="15"/>
        <v/>
      </c>
      <c r="M60" s="206" t="e">
        <f>IF(#REF! &gt; "",#REF!,"")</f>
        <v>#REF!</v>
      </c>
      <c r="N60" s="206" t="e">
        <f>IF(#REF! &gt; "",#REF!,"")</f>
        <v>#REF!</v>
      </c>
      <c r="O60" s="207" t="e">
        <f>IF(#REF! &gt; "",#REF!,"")</f>
        <v>#REF!</v>
      </c>
      <c r="P60" s="198">
        <v>3</v>
      </c>
      <c r="Q60" s="199" t="s">
        <v>138</v>
      </c>
      <c r="R60" s="200"/>
      <c r="S60" s="208"/>
      <c r="T60" s="202"/>
      <c r="U60" s="202"/>
      <c r="V60" s="202"/>
      <c r="W60" s="202"/>
      <c r="X60" s="203"/>
      <c r="Y60" s="209" t="str">
        <f t="shared" si="11"/>
        <v/>
      </c>
      <c r="Z60" s="205" t="str">
        <f t="shared" si="12"/>
        <v/>
      </c>
      <c r="AA60" s="206" t="e">
        <f>IF(#REF! &gt; "",#REF!,"")</f>
        <v>#REF!</v>
      </c>
      <c r="AB60" s="206" t="e">
        <f>IF(#REF! &gt; "",#REF!,"")</f>
        <v>#REF!</v>
      </c>
      <c r="AC60" s="207" t="e">
        <f>IF(#REF! &gt; "",#REF!,"")</f>
        <v>#REF!</v>
      </c>
      <c r="AD60" s="198">
        <v>3</v>
      </c>
      <c r="AE60" s="199" t="s">
        <v>139</v>
      </c>
      <c r="AF60" s="200"/>
      <c r="AG60" s="208"/>
      <c r="AH60" s="202"/>
      <c r="AI60" s="202"/>
      <c r="AJ60" s="202"/>
      <c r="AK60" s="202"/>
      <c r="AL60" s="203"/>
      <c r="AM60" s="209" t="str">
        <f t="shared" si="13"/>
        <v/>
      </c>
      <c r="AN60" s="205" t="str">
        <f t="shared" si="14"/>
        <v/>
      </c>
      <c r="AO60" s="206" t="e">
        <f>IF(#REF! &gt; "",#REF!,"")</f>
        <v>#REF!</v>
      </c>
      <c r="AP60" s="206" t="e">
        <f>IF(#REF! &gt; "",#REF!,"")</f>
        <v>#REF!</v>
      </c>
      <c r="AQ60" s="207" t="e">
        <f>IF(#REF! &gt; "",#REF!,"")</f>
        <v>#REF!</v>
      </c>
      <c r="AR60" s="7"/>
      <c r="AS60" s="7"/>
      <c r="AT60" s="7"/>
      <c r="AU60" s="7"/>
      <c r="AV60" s="7"/>
      <c r="AW60" s="7"/>
      <c r="AX60" s="7"/>
      <c r="AY60" s="7"/>
      <c r="AZ60" s="7"/>
      <c r="BA60" s="7"/>
      <c r="BB60" s="7"/>
      <c r="BC60" s="7"/>
      <c r="BD60" s="7"/>
      <c r="BE60" s="7"/>
      <c r="BF60" s="7"/>
    </row>
    <row r="61" spans="2:58" ht="27" customHeight="1" x14ac:dyDescent="0.2">
      <c r="B61" s="210"/>
      <c r="C61" s="211"/>
      <c r="D61" s="212"/>
      <c r="E61" s="213"/>
      <c r="F61" s="214"/>
      <c r="G61" s="214"/>
      <c r="H61" s="214"/>
      <c r="I61" s="214"/>
      <c r="J61" s="215"/>
      <c r="K61" s="209" t="str">
        <f t="shared" si="10"/>
        <v/>
      </c>
      <c r="L61" s="205" t="str">
        <f t="shared" si="15"/>
        <v/>
      </c>
      <c r="M61" s="206" t="e">
        <f>IF(#REF! &gt; "",#REF!,"")</f>
        <v>#REF!</v>
      </c>
      <c r="N61" s="206" t="e">
        <f>IF(#REF! &gt; "",#REF!,"")</f>
        <v>#REF!</v>
      </c>
      <c r="O61" s="207" t="e">
        <f>IF(#REF! &gt; "",#REF!,"")</f>
        <v>#REF!</v>
      </c>
      <c r="P61" s="210"/>
      <c r="Q61" s="211"/>
      <c r="R61" s="212"/>
      <c r="S61" s="213"/>
      <c r="T61" s="214"/>
      <c r="U61" s="214"/>
      <c r="V61" s="214"/>
      <c r="W61" s="214"/>
      <c r="X61" s="215"/>
      <c r="Y61" s="209" t="str">
        <f t="shared" si="11"/>
        <v/>
      </c>
      <c r="Z61" s="205" t="str">
        <f t="shared" si="12"/>
        <v/>
      </c>
      <c r="AA61" s="206" t="e">
        <f>IF(#REF! &gt; "",#REF!,"")</f>
        <v>#REF!</v>
      </c>
      <c r="AB61" s="206" t="e">
        <f>IF(#REF! &gt; "",#REF!,"")</f>
        <v>#REF!</v>
      </c>
      <c r="AC61" s="207" t="e">
        <f>IF(#REF! &gt; "",#REF!,"")</f>
        <v>#REF!</v>
      </c>
      <c r="AD61" s="210"/>
      <c r="AE61" s="211"/>
      <c r="AF61" s="212"/>
      <c r="AG61" s="213"/>
      <c r="AH61" s="214"/>
      <c r="AI61" s="214"/>
      <c r="AJ61" s="214"/>
      <c r="AK61" s="214"/>
      <c r="AL61" s="215"/>
      <c r="AM61" s="209" t="str">
        <f t="shared" si="13"/>
        <v/>
      </c>
      <c r="AN61" s="205" t="str">
        <f t="shared" si="14"/>
        <v/>
      </c>
      <c r="AO61" s="206" t="e">
        <f>IF(#REF! &gt; "",#REF!,"")</f>
        <v>#REF!</v>
      </c>
      <c r="AP61" s="206" t="e">
        <f>IF(#REF! &gt; "",#REF!,"")</f>
        <v>#REF!</v>
      </c>
      <c r="AQ61" s="207" t="e">
        <f>IF(#REF! &gt; "",#REF!,"")</f>
        <v>#REF!</v>
      </c>
      <c r="AR61" s="7"/>
      <c r="AS61" s="7"/>
      <c r="AT61" s="7"/>
      <c r="AU61" s="7"/>
      <c r="AV61" s="7"/>
      <c r="AW61" s="7"/>
      <c r="AX61" s="7"/>
      <c r="AY61" s="7"/>
      <c r="AZ61" s="7"/>
      <c r="BA61" s="7"/>
      <c r="BB61" s="7"/>
      <c r="BC61" s="7"/>
      <c r="BD61" s="7"/>
      <c r="BE61" s="7"/>
      <c r="BF61" s="7"/>
    </row>
    <row r="62" spans="2:58" ht="27" customHeight="1" x14ac:dyDescent="0.2">
      <c r="B62" s="198">
        <v>4</v>
      </c>
      <c r="C62" s="199" t="s">
        <v>137</v>
      </c>
      <c r="D62" s="200"/>
      <c r="E62" s="208"/>
      <c r="F62" s="202"/>
      <c r="G62" s="202"/>
      <c r="H62" s="202"/>
      <c r="I62" s="202"/>
      <c r="J62" s="203"/>
      <c r="K62" s="209" t="str">
        <f t="shared" si="10"/>
        <v/>
      </c>
      <c r="L62" s="205" t="str">
        <f t="shared" si="15"/>
        <v/>
      </c>
      <c r="M62" s="206" t="e">
        <f>IF(#REF! &gt; "",#REF!,"")</f>
        <v>#REF!</v>
      </c>
      <c r="N62" s="206" t="e">
        <f>IF(#REF! &gt; "",#REF!,"")</f>
        <v>#REF!</v>
      </c>
      <c r="O62" s="207" t="e">
        <f>IF(#REF! &gt; "",#REF!,"")</f>
        <v>#REF!</v>
      </c>
      <c r="P62" s="198">
        <v>4</v>
      </c>
      <c r="Q62" s="199" t="s">
        <v>138</v>
      </c>
      <c r="R62" s="200"/>
      <c r="S62" s="208"/>
      <c r="T62" s="202"/>
      <c r="U62" s="202"/>
      <c r="V62" s="202"/>
      <c r="W62" s="202"/>
      <c r="X62" s="203"/>
      <c r="Y62" s="209" t="str">
        <f t="shared" si="11"/>
        <v/>
      </c>
      <c r="Z62" s="205" t="str">
        <f t="shared" si="12"/>
        <v/>
      </c>
      <c r="AA62" s="206" t="e">
        <f>IF(#REF! &gt; "",#REF!,"")</f>
        <v>#REF!</v>
      </c>
      <c r="AB62" s="206" t="e">
        <f>IF(#REF! &gt; "",#REF!,"")</f>
        <v>#REF!</v>
      </c>
      <c r="AC62" s="207" t="e">
        <f>IF(#REF! &gt; "",#REF!,"")</f>
        <v>#REF!</v>
      </c>
      <c r="AD62" s="198">
        <v>4</v>
      </c>
      <c r="AE62" s="199" t="s">
        <v>139</v>
      </c>
      <c r="AF62" s="200"/>
      <c r="AG62" s="208"/>
      <c r="AH62" s="202"/>
      <c r="AI62" s="202"/>
      <c r="AJ62" s="202"/>
      <c r="AK62" s="202"/>
      <c r="AL62" s="203"/>
      <c r="AM62" s="209" t="str">
        <f t="shared" si="13"/>
        <v/>
      </c>
      <c r="AN62" s="205" t="str">
        <f t="shared" si="14"/>
        <v/>
      </c>
      <c r="AO62" s="206" t="e">
        <f>IF(#REF! &gt; "",#REF!,"")</f>
        <v>#REF!</v>
      </c>
      <c r="AP62" s="206" t="e">
        <f>IF(#REF! &gt; "",#REF!,"")</f>
        <v>#REF!</v>
      </c>
      <c r="AQ62" s="207" t="e">
        <f>IF(#REF! &gt; "",#REF!,"")</f>
        <v>#REF!</v>
      </c>
      <c r="AR62" s="7"/>
      <c r="AS62" s="7"/>
      <c r="AT62" s="7"/>
      <c r="AU62" s="7"/>
      <c r="AV62" s="7"/>
      <c r="AW62" s="7"/>
      <c r="AX62" s="7"/>
      <c r="AY62" s="7"/>
      <c r="AZ62" s="7"/>
      <c r="BA62" s="7"/>
      <c r="BB62" s="7"/>
      <c r="BC62" s="7"/>
      <c r="BD62" s="7"/>
      <c r="BE62" s="7"/>
      <c r="BF62" s="7"/>
    </row>
    <row r="63" spans="2:58" ht="27" customHeight="1" x14ac:dyDescent="0.2">
      <c r="B63" s="210"/>
      <c r="C63" s="211"/>
      <c r="D63" s="212"/>
      <c r="E63" s="213"/>
      <c r="F63" s="214"/>
      <c r="G63" s="214"/>
      <c r="H63" s="214"/>
      <c r="I63" s="214"/>
      <c r="J63" s="215"/>
      <c r="K63" s="209" t="str">
        <f t="shared" si="10"/>
        <v/>
      </c>
      <c r="L63" s="205" t="str">
        <f t="shared" si="15"/>
        <v/>
      </c>
      <c r="M63" s="206" t="e">
        <f>IF(#REF! &gt; "",#REF!,"")</f>
        <v>#REF!</v>
      </c>
      <c r="N63" s="206" t="e">
        <f>IF(#REF! &gt; "",#REF!,"")</f>
        <v>#REF!</v>
      </c>
      <c r="O63" s="207" t="e">
        <f>IF(#REF! &gt; "",#REF!,"")</f>
        <v>#REF!</v>
      </c>
      <c r="P63" s="210"/>
      <c r="Q63" s="211"/>
      <c r="R63" s="212"/>
      <c r="S63" s="213"/>
      <c r="T63" s="214"/>
      <c r="U63" s="214"/>
      <c r="V63" s="214"/>
      <c r="W63" s="214"/>
      <c r="X63" s="215"/>
      <c r="Y63" s="209" t="str">
        <f t="shared" si="11"/>
        <v/>
      </c>
      <c r="Z63" s="205" t="str">
        <f t="shared" si="12"/>
        <v/>
      </c>
      <c r="AA63" s="206" t="e">
        <f>IF(#REF! &gt; "",#REF!,"")</f>
        <v>#REF!</v>
      </c>
      <c r="AB63" s="206" t="e">
        <f>IF(#REF! &gt; "",#REF!,"")</f>
        <v>#REF!</v>
      </c>
      <c r="AC63" s="207" t="e">
        <f>IF(#REF! &gt; "",#REF!,"")</f>
        <v>#REF!</v>
      </c>
      <c r="AD63" s="210"/>
      <c r="AE63" s="211"/>
      <c r="AF63" s="212"/>
      <c r="AG63" s="213"/>
      <c r="AH63" s="214"/>
      <c r="AI63" s="214"/>
      <c r="AJ63" s="214"/>
      <c r="AK63" s="214"/>
      <c r="AL63" s="215"/>
      <c r="AM63" s="209" t="str">
        <f t="shared" si="13"/>
        <v/>
      </c>
      <c r="AN63" s="205" t="str">
        <f t="shared" si="14"/>
        <v/>
      </c>
      <c r="AO63" s="206" t="e">
        <f>IF(#REF! &gt; "",#REF!,"")</f>
        <v>#REF!</v>
      </c>
      <c r="AP63" s="206" t="e">
        <f>IF(#REF! &gt; "",#REF!,"")</f>
        <v>#REF!</v>
      </c>
      <c r="AQ63" s="207" t="e">
        <f>IF(#REF! &gt; "",#REF!,"")</f>
        <v>#REF!</v>
      </c>
      <c r="AR63" s="7"/>
      <c r="AS63" s="7"/>
      <c r="AT63" s="7"/>
      <c r="AU63" s="7"/>
      <c r="AV63" s="7"/>
      <c r="AW63" s="7"/>
      <c r="AX63" s="7"/>
      <c r="AY63" s="7"/>
      <c r="AZ63" s="7"/>
      <c r="BA63" s="7"/>
      <c r="BB63" s="7"/>
      <c r="BC63" s="7"/>
      <c r="BD63" s="7"/>
      <c r="BE63" s="7"/>
      <c r="BF63" s="7"/>
    </row>
    <row r="64" spans="2:58" ht="27" customHeight="1" x14ac:dyDescent="0.2">
      <c r="B64" s="198">
        <v>5</v>
      </c>
      <c r="C64" s="199" t="s">
        <v>137</v>
      </c>
      <c r="D64" s="200"/>
      <c r="E64" s="208"/>
      <c r="F64" s="202"/>
      <c r="G64" s="202"/>
      <c r="H64" s="202"/>
      <c r="I64" s="202"/>
      <c r="J64" s="203"/>
      <c r="K64" s="209" t="str">
        <f t="shared" si="10"/>
        <v/>
      </c>
      <c r="L64" s="205" t="str">
        <f>IF($F$3 &gt; "",$F$3,"")</f>
        <v/>
      </c>
      <c r="M64" s="206" t="e">
        <f>IF(#REF! &gt; "",#REF!,"")</f>
        <v>#REF!</v>
      </c>
      <c r="N64" s="206" t="e">
        <f>IF(#REF! &gt; "",#REF!,"")</f>
        <v>#REF!</v>
      </c>
      <c r="O64" s="207" t="e">
        <f>IF(#REF! &gt; "",#REF!,"")</f>
        <v>#REF!</v>
      </c>
      <c r="P64" s="198">
        <v>5</v>
      </c>
      <c r="Q64" s="199" t="s">
        <v>138</v>
      </c>
      <c r="R64" s="216"/>
      <c r="S64" s="208"/>
      <c r="T64" s="202"/>
      <c r="U64" s="202"/>
      <c r="V64" s="202"/>
      <c r="W64" s="202"/>
      <c r="X64" s="203"/>
      <c r="Y64" s="209" t="str">
        <f t="shared" si="11"/>
        <v/>
      </c>
      <c r="Z64" s="205" t="str">
        <f t="shared" si="12"/>
        <v/>
      </c>
      <c r="AA64" s="206" t="e">
        <f>IF(#REF! &gt; "",#REF!,"")</f>
        <v>#REF!</v>
      </c>
      <c r="AB64" s="206" t="e">
        <f>IF(#REF! &gt; "",#REF!,"")</f>
        <v>#REF!</v>
      </c>
      <c r="AC64" s="207" t="e">
        <f>IF(#REF! &gt; "",#REF!,"")</f>
        <v>#REF!</v>
      </c>
      <c r="AD64" s="198">
        <v>5</v>
      </c>
      <c r="AE64" s="199" t="s">
        <v>139</v>
      </c>
      <c r="AF64" s="216"/>
      <c r="AG64" s="208"/>
      <c r="AH64" s="202"/>
      <c r="AI64" s="202"/>
      <c r="AJ64" s="202"/>
      <c r="AK64" s="202"/>
      <c r="AL64" s="203"/>
      <c r="AM64" s="209" t="str">
        <f t="shared" si="13"/>
        <v/>
      </c>
      <c r="AN64" s="205" t="str">
        <f t="shared" si="14"/>
        <v/>
      </c>
      <c r="AO64" s="206" t="e">
        <f>IF(#REF! &gt; "",#REF!,"")</f>
        <v>#REF!</v>
      </c>
      <c r="AP64" s="206" t="e">
        <f>IF(#REF! &gt; "",#REF!,"")</f>
        <v>#REF!</v>
      </c>
      <c r="AQ64" s="207" t="e">
        <f>IF(#REF! &gt; "",#REF!,"")</f>
        <v>#REF!</v>
      </c>
      <c r="AR64" s="7"/>
      <c r="AS64" s="7"/>
      <c r="AT64" s="7"/>
      <c r="AU64" s="7"/>
      <c r="AV64" s="7"/>
      <c r="AW64" s="7"/>
      <c r="AX64" s="7"/>
      <c r="AY64" s="7"/>
      <c r="AZ64" s="7"/>
      <c r="BA64" s="7"/>
      <c r="BB64" s="7"/>
      <c r="BC64" s="7"/>
      <c r="BD64" s="7"/>
      <c r="BE64" s="7"/>
      <c r="BF64" s="7"/>
    </row>
    <row r="65" spans="2:58" ht="27" customHeight="1" thickBot="1" x14ac:dyDescent="0.25">
      <c r="B65" s="241"/>
      <c r="C65" s="242"/>
      <c r="D65" s="243"/>
      <c r="E65" s="220"/>
      <c r="F65" s="221"/>
      <c r="G65" s="221"/>
      <c r="H65" s="221"/>
      <c r="I65" s="221"/>
      <c r="J65" s="222"/>
      <c r="K65" s="239" t="str">
        <f t="shared" si="10"/>
        <v/>
      </c>
      <c r="L65" s="224" t="str">
        <f t="shared" si="15"/>
        <v/>
      </c>
      <c r="M65" s="225" t="e">
        <f>IF(#REF! &gt; "",#REF!,"")</f>
        <v>#REF!</v>
      </c>
      <c r="N65" s="225" t="e">
        <f>IF(#REF! &gt; "",#REF!,"")</f>
        <v>#REF!</v>
      </c>
      <c r="O65" s="226" t="e">
        <f>IF(#REF! &gt; "",#REF!,"")</f>
        <v>#REF!</v>
      </c>
      <c r="P65" s="217"/>
      <c r="Q65" s="218"/>
      <c r="R65" s="227"/>
      <c r="S65" s="220"/>
      <c r="T65" s="221"/>
      <c r="U65" s="221"/>
      <c r="V65" s="221"/>
      <c r="W65" s="221"/>
      <c r="X65" s="222"/>
      <c r="Y65" s="239" t="str">
        <f t="shared" si="11"/>
        <v/>
      </c>
      <c r="Z65" s="224" t="str">
        <f t="shared" si="12"/>
        <v/>
      </c>
      <c r="AA65" s="225" t="e">
        <f>IF(#REF! &gt; "",#REF!,"")</f>
        <v>#REF!</v>
      </c>
      <c r="AB65" s="225" t="e">
        <f>IF(#REF! &gt; "",#REF!,"")</f>
        <v>#REF!</v>
      </c>
      <c r="AC65" s="226" t="e">
        <f>IF(#REF! &gt; "",#REF!,"")</f>
        <v>#REF!</v>
      </c>
      <c r="AD65" s="241"/>
      <c r="AE65" s="218"/>
      <c r="AF65" s="227"/>
      <c r="AG65" s="220"/>
      <c r="AH65" s="221"/>
      <c r="AI65" s="221"/>
      <c r="AJ65" s="221"/>
      <c r="AK65" s="221"/>
      <c r="AL65" s="222"/>
      <c r="AM65" s="239" t="str">
        <f t="shared" si="13"/>
        <v/>
      </c>
      <c r="AN65" s="224" t="str">
        <f t="shared" si="14"/>
        <v/>
      </c>
      <c r="AO65" s="225" t="e">
        <f>IF(#REF! &gt; "",#REF!,"")</f>
        <v>#REF!</v>
      </c>
      <c r="AP65" s="225" t="e">
        <f>IF(#REF! &gt; "",#REF!,"")</f>
        <v>#REF!</v>
      </c>
      <c r="AQ65" s="226" t="e">
        <f>IF(#REF! &gt; "",#REF!,"")</f>
        <v>#REF!</v>
      </c>
      <c r="AR65" s="7"/>
      <c r="AS65" s="7"/>
      <c r="AT65" s="7"/>
      <c r="AU65" s="7"/>
      <c r="AV65" s="7"/>
      <c r="AW65" s="7"/>
      <c r="AX65" s="7"/>
      <c r="AY65" s="7"/>
      <c r="AZ65" s="7"/>
      <c r="BA65" s="7"/>
      <c r="BB65" s="7"/>
      <c r="BC65" s="7"/>
      <c r="BD65" s="7"/>
      <c r="BE65" s="7"/>
      <c r="BF65" s="7"/>
    </row>
    <row r="66" spans="2:58" ht="11.5" customHeight="1" thickTop="1" x14ac:dyDescent="0.3">
      <c r="R66" s="171"/>
      <c r="S66" s="172"/>
      <c r="AF66" s="171"/>
      <c r="AG66" s="172"/>
      <c r="AM66" s="232"/>
      <c r="AN66" s="232"/>
      <c r="AO66" s="232"/>
      <c r="AR66" s="7"/>
      <c r="AS66" s="7"/>
      <c r="AT66" s="7"/>
      <c r="AU66" s="7"/>
      <c r="AV66" s="7"/>
      <c r="AW66" s="7"/>
      <c r="AX66" s="7"/>
      <c r="AY66" s="7"/>
      <c r="AZ66" s="7"/>
      <c r="BA66" s="7"/>
      <c r="BB66" s="7"/>
      <c r="BC66" s="7"/>
      <c r="BD66" s="7"/>
      <c r="BE66" s="7"/>
      <c r="BF66" s="7"/>
    </row>
    <row r="67" spans="2:58" ht="26.5" customHeight="1" thickBot="1" x14ac:dyDescent="0.25">
      <c r="B67" s="173" t="s">
        <v>140</v>
      </c>
      <c r="C67" s="174"/>
      <c r="D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244"/>
      <c r="AN67" s="244"/>
      <c r="AO67" s="244"/>
      <c r="AP67" s="244"/>
      <c r="AQ67" s="244"/>
      <c r="AR67" s="245"/>
      <c r="AS67" s="7"/>
      <c r="AT67" s="7"/>
      <c r="AU67" s="7"/>
      <c r="AV67" s="7"/>
      <c r="AW67" s="7"/>
      <c r="AX67" s="7"/>
      <c r="AY67" s="7"/>
      <c r="AZ67" s="7"/>
      <c r="BA67" s="7"/>
      <c r="BB67" s="7"/>
      <c r="BC67" s="7"/>
      <c r="BD67" s="7"/>
      <c r="BE67" s="7"/>
      <c r="BF67" s="7"/>
    </row>
    <row r="68" spans="2:58" s="173" customFormat="1" ht="27" customHeight="1" x14ac:dyDescent="0.2">
      <c r="B68" s="185" t="s">
        <v>141</v>
      </c>
      <c r="C68" s="186"/>
      <c r="D68" s="186"/>
      <c r="E68" s="186"/>
      <c r="F68" s="186"/>
      <c r="G68" s="186"/>
      <c r="H68" s="186"/>
      <c r="I68" s="186"/>
      <c r="J68" s="186"/>
      <c r="K68" s="186"/>
      <c r="L68" s="186"/>
      <c r="M68" s="186"/>
      <c r="N68" s="186"/>
      <c r="O68" s="186"/>
      <c r="P68" s="186"/>
      <c r="Q68" s="186"/>
      <c r="R68" s="186"/>
      <c r="S68" s="187"/>
      <c r="V68" s="246"/>
      <c r="W68" s="185" t="s">
        <v>142</v>
      </c>
      <c r="X68" s="186"/>
      <c r="Y68" s="186"/>
      <c r="Z68" s="186"/>
      <c r="AA68" s="186"/>
      <c r="AB68" s="186"/>
      <c r="AC68" s="186"/>
      <c r="AD68" s="186"/>
      <c r="AE68" s="186"/>
      <c r="AF68" s="186"/>
      <c r="AG68" s="186"/>
      <c r="AH68" s="186"/>
      <c r="AI68" s="186"/>
      <c r="AJ68" s="186"/>
      <c r="AK68" s="186"/>
      <c r="AL68" s="186"/>
      <c r="AM68" s="186"/>
      <c r="AN68" s="187"/>
    </row>
    <row r="69" spans="2:58" ht="27" customHeight="1" x14ac:dyDescent="0.2">
      <c r="B69" s="188" t="s">
        <v>118</v>
      </c>
      <c r="C69" s="189"/>
      <c r="D69" s="190"/>
      <c r="E69" s="191" t="s">
        <v>119</v>
      </c>
      <c r="F69" s="192"/>
      <c r="G69" s="192"/>
      <c r="H69" s="192"/>
      <c r="I69" s="192"/>
      <c r="J69" s="192"/>
      <c r="K69" s="192"/>
      <c r="L69" s="192"/>
      <c r="M69" s="193"/>
      <c r="N69" s="197" t="s">
        <v>120</v>
      </c>
      <c r="O69" s="195" t="s">
        <v>76</v>
      </c>
      <c r="P69" s="189"/>
      <c r="Q69" s="189"/>
      <c r="R69" s="189"/>
      <c r="S69" s="196"/>
      <c r="V69" s="247"/>
      <c r="W69" s="188" t="s">
        <v>118</v>
      </c>
      <c r="X69" s="189"/>
      <c r="Y69" s="190"/>
      <c r="Z69" s="191" t="s">
        <v>119</v>
      </c>
      <c r="AA69" s="192"/>
      <c r="AB69" s="192"/>
      <c r="AC69" s="192"/>
      <c r="AD69" s="192"/>
      <c r="AE69" s="192"/>
      <c r="AF69" s="192"/>
      <c r="AG69" s="192"/>
      <c r="AH69" s="193"/>
      <c r="AI69" s="248" t="s">
        <v>120</v>
      </c>
      <c r="AJ69" s="195" t="s">
        <v>76</v>
      </c>
      <c r="AK69" s="189"/>
      <c r="AL69" s="189"/>
      <c r="AM69" s="189"/>
      <c r="AN69" s="196"/>
      <c r="AO69" s="7"/>
      <c r="AP69" s="7"/>
      <c r="AQ69" s="7"/>
      <c r="AR69" s="7"/>
      <c r="AS69" s="7"/>
      <c r="AT69" s="7"/>
      <c r="AU69" s="7"/>
      <c r="AV69" s="7"/>
      <c r="AW69" s="7"/>
      <c r="AX69" s="7"/>
      <c r="AY69" s="7"/>
      <c r="AZ69" s="7"/>
      <c r="BA69" s="7"/>
      <c r="BB69" s="7"/>
      <c r="BC69" s="7"/>
    </row>
    <row r="70" spans="2:58" ht="27" customHeight="1" x14ac:dyDescent="0.2">
      <c r="B70" s="249">
        <v>1</v>
      </c>
      <c r="C70" s="250" t="s">
        <v>143</v>
      </c>
      <c r="D70" s="251"/>
      <c r="E70" s="252"/>
      <c r="F70" s="253"/>
      <c r="G70" s="253"/>
      <c r="H70" s="253"/>
      <c r="I70" s="253"/>
      <c r="J70" s="253"/>
      <c r="K70" s="253"/>
      <c r="L70" s="253"/>
      <c r="M70" s="254"/>
      <c r="N70" s="255" t="str">
        <f t="shared" ref="N70:N77" si="16">IF($K$27 &gt; "",$K$27,"")</f>
        <v/>
      </c>
      <c r="O70" s="195" t="str">
        <f>IF($F$3&gt;"",$F$3,"")</f>
        <v/>
      </c>
      <c r="P70" s="189" t="e">
        <f>IF(#REF! &gt; "",#REF!,"")</f>
        <v>#REF!</v>
      </c>
      <c r="Q70" s="189" t="e">
        <f>IF(#REF! &gt; "",#REF!,"")</f>
        <v>#REF!</v>
      </c>
      <c r="R70" s="189" t="e">
        <f>IF(#REF! &gt; "",#REF!,"")</f>
        <v>#REF!</v>
      </c>
      <c r="S70" s="196" t="e">
        <f>IF(#REF! &gt; "",#REF!,"")</f>
        <v>#REF!</v>
      </c>
      <c r="T70" s="256"/>
      <c r="U70" s="256"/>
      <c r="V70" s="181"/>
      <c r="W70" s="249">
        <v>1</v>
      </c>
      <c r="X70" s="250" t="s">
        <v>144</v>
      </c>
      <c r="Y70" s="251"/>
      <c r="Z70" s="252"/>
      <c r="AA70" s="253"/>
      <c r="AB70" s="253"/>
      <c r="AC70" s="253"/>
      <c r="AD70" s="253"/>
      <c r="AE70" s="253"/>
      <c r="AF70" s="253"/>
      <c r="AG70" s="253"/>
      <c r="AH70" s="254"/>
      <c r="AI70" s="255" t="str">
        <f t="shared" ref="AI70:AI77" si="17">IF($K$27 &gt; "",$K$27,"")</f>
        <v/>
      </c>
      <c r="AJ70" s="195" t="str">
        <f t="shared" ref="AJ70:AJ77" si="18">IF($F$3&gt;"",$F$3,"")</f>
        <v/>
      </c>
      <c r="AK70" s="189" t="e">
        <f>IF(#REF! &gt; "",#REF!,"")</f>
        <v>#REF!</v>
      </c>
      <c r="AL70" s="189" t="e">
        <f>IF(#REF! &gt; "",#REF!,"")</f>
        <v>#REF!</v>
      </c>
      <c r="AM70" s="189" t="e">
        <f>IF(#REF! &gt; "",#REF!,"")</f>
        <v>#REF!</v>
      </c>
      <c r="AN70" s="196" t="e">
        <f>IF(#REF! &gt; "",#REF!,"")</f>
        <v>#REF!</v>
      </c>
      <c r="AO70" s="1" t="s">
        <v>145</v>
      </c>
      <c r="AP70" s="7"/>
      <c r="AQ70" s="7"/>
      <c r="AR70" s="7"/>
      <c r="AS70" s="7"/>
      <c r="AT70" s="7"/>
      <c r="AU70" s="7"/>
      <c r="AV70" s="7"/>
      <c r="AW70" s="7"/>
      <c r="AX70" s="7"/>
      <c r="AY70" s="7"/>
      <c r="AZ70" s="7"/>
      <c r="BA70" s="7"/>
      <c r="BB70" s="7"/>
      <c r="BC70" s="7"/>
    </row>
    <row r="71" spans="2:58" ht="27" customHeight="1" x14ac:dyDescent="0.2">
      <c r="B71" s="249">
        <v>2</v>
      </c>
      <c r="C71" s="250" t="s">
        <v>143</v>
      </c>
      <c r="D71" s="251"/>
      <c r="E71" s="257"/>
      <c r="F71" s="258"/>
      <c r="G71" s="258"/>
      <c r="H71" s="258"/>
      <c r="I71" s="258"/>
      <c r="J71" s="258"/>
      <c r="K71" s="258"/>
      <c r="L71" s="258"/>
      <c r="M71" s="259"/>
      <c r="N71" s="255" t="str">
        <f t="shared" si="16"/>
        <v/>
      </c>
      <c r="O71" s="195" t="str">
        <f t="shared" ref="O71:O77" si="19">IF($F$3&gt;"",$F$3,"")</f>
        <v/>
      </c>
      <c r="P71" s="189" t="e">
        <f>IF(#REF! &gt; "",#REF!,"")</f>
        <v>#REF!</v>
      </c>
      <c r="Q71" s="189" t="e">
        <f>IF(#REF! &gt; "",#REF!,"")</f>
        <v>#REF!</v>
      </c>
      <c r="R71" s="189" t="e">
        <f>IF(#REF! &gt; "",#REF!,"")</f>
        <v>#REF!</v>
      </c>
      <c r="S71" s="196" t="e">
        <f>IF(#REF! &gt; "",#REF!,"")</f>
        <v>#REF!</v>
      </c>
      <c r="T71" s="256"/>
      <c r="U71" s="256"/>
      <c r="V71" s="260"/>
      <c r="W71" s="249">
        <v>2</v>
      </c>
      <c r="X71" s="250" t="s">
        <v>144</v>
      </c>
      <c r="Y71" s="251"/>
      <c r="Z71" s="257"/>
      <c r="AA71" s="258"/>
      <c r="AB71" s="258"/>
      <c r="AC71" s="258"/>
      <c r="AD71" s="258"/>
      <c r="AE71" s="258"/>
      <c r="AF71" s="258"/>
      <c r="AG71" s="258"/>
      <c r="AH71" s="259"/>
      <c r="AI71" s="255" t="str">
        <f t="shared" si="17"/>
        <v/>
      </c>
      <c r="AJ71" s="195" t="str">
        <f t="shared" si="18"/>
        <v/>
      </c>
      <c r="AK71" s="189" t="e">
        <f>IF(#REF! &gt; "",#REF!,"")</f>
        <v>#REF!</v>
      </c>
      <c r="AL71" s="189" t="e">
        <f>IF(#REF! &gt; "",#REF!,"")</f>
        <v>#REF!</v>
      </c>
      <c r="AM71" s="189" t="e">
        <f>IF(#REF! &gt; "",#REF!,"")</f>
        <v>#REF!</v>
      </c>
      <c r="AN71" s="196" t="e">
        <f>IF(#REF! &gt; "",#REF!,"")</f>
        <v>#REF!</v>
      </c>
      <c r="AO71" s="7"/>
      <c r="AP71" s="7"/>
      <c r="AQ71" s="7"/>
      <c r="AR71" s="7"/>
      <c r="AS71" s="7"/>
      <c r="AT71" s="7"/>
      <c r="AU71" s="7"/>
      <c r="AV71" s="7"/>
      <c r="AW71" s="7"/>
      <c r="AX71" s="7"/>
      <c r="AY71" s="7"/>
      <c r="AZ71" s="7"/>
      <c r="BA71" s="7"/>
      <c r="BB71" s="7"/>
      <c r="BC71" s="7"/>
    </row>
    <row r="72" spans="2:58" ht="27" customHeight="1" x14ac:dyDescent="0.2">
      <c r="B72" s="249">
        <v>3</v>
      </c>
      <c r="C72" s="250" t="s">
        <v>143</v>
      </c>
      <c r="D72" s="251"/>
      <c r="E72" s="257"/>
      <c r="F72" s="258"/>
      <c r="G72" s="258"/>
      <c r="H72" s="258"/>
      <c r="I72" s="258"/>
      <c r="J72" s="258"/>
      <c r="K72" s="258"/>
      <c r="L72" s="258"/>
      <c r="M72" s="259"/>
      <c r="N72" s="255" t="str">
        <f t="shared" si="16"/>
        <v/>
      </c>
      <c r="O72" s="195" t="str">
        <f t="shared" si="19"/>
        <v/>
      </c>
      <c r="P72" s="189" t="e">
        <f>IF(#REF! &gt; "",#REF!,"")</f>
        <v>#REF!</v>
      </c>
      <c r="Q72" s="189" t="e">
        <f>IF(#REF! &gt; "",#REF!,"")</f>
        <v>#REF!</v>
      </c>
      <c r="R72" s="189" t="e">
        <f>IF(#REF! &gt; "",#REF!,"")</f>
        <v>#REF!</v>
      </c>
      <c r="S72" s="196" t="e">
        <f>IF(#REF! &gt; "",#REF!,"")</f>
        <v>#REF!</v>
      </c>
      <c r="T72" s="256"/>
      <c r="U72" s="256"/>
      <c r="V72" s="260"/>
      <c r="W72" s="249">
        <v>3</v>
      </c>
      <c r="X72" s="250" t="s">
        <v>144</v>
      </c>
      <c r="Y72" s="251"/>
      <c r="Z72" s="257"/>
      <c r="AA72" s="258"/>
      <c r="AB72" s="258"/>
      <c r="AC72" s="258"/>
      <c r="AD72" s="258"/>
      <c r="AE72" s="258"/>
      <c r="AF72" s="258"/>
      <c r="AG72" s="258"/>
      <c r="AH72" s="259"/>
      <c r="AI72" s="255" t="str">
        <f t="shared" si="17"/>
        <v/>
      </c>
      <c r="AJ72" s="195" t="str">
        <f t="shared" si="18"/>
        <v/>
      </c>
      <c r="AK72" s="189" t="e">
        <f>IF(#REF! &gt; "",#REF!,"")</f>
        <v>#REF!</v>
      </c>
      <c r="AL72" s="189" t="e">
        <f>IF(#REF! &gt; "",#REF!,"")</f>
        <v>#REF!</v>
      </c>
      <c r="AM72" s="189" t="e">
        <f>IF(#REF! &gt; "",#REF!,"")</f>
        <v>#REF!</v>
      </c>
      <c r="AN72" s="196" t="e">
        <f>IF(#REF! &gt; "",#REF!,"")</f>
        <v>#REF!</v>
      </c>
      <c r="AO72" s="7"/>
      <c r="AP72" s="7"/>
      <c r="AQ72" s="7"/>
      <c r="AR72" s="7"/>
      <c r="AS72" s="7"/>
      <c r="AT72" s="7"/>
      <c r="AU72" s="7"/>
      <c r="AV72" s="7"/>
      <c r="AW72" s="7"/>
      <c r="AX72" s="7"/>
      <c r="AY72" s="7"/>
      <c r="AZ72" s="7"/>
      <c r="BA72" s="7"/>
      <c r="BB72" s="7"/>
      <c r="BC72" s="7"/>
    </row>
    <row r="73" spans="2:58" ht="27" customHeight="1" x14ac:dyDescent="0.2">
      <c r="B73" s="249">
        <v>4</v>
      </c>
      <c r="C73" s="250" t="s">
        <v>143</v>
      </c>
      <c r="D73" s="251"/>
      <c r="E73" s="257"/>
      <c r="F73" s="258"/>
      <c r="G73" s="258"/>
      <c r="H73" s="258"/>
      <c r="I73" s="258"/>
      <c r="J73" s="258"/>
      <c r="K73" s="258"/>
      <c r="L73" s="258"/>
      <c r="M73" s="259"/>
      <c r="N73" s="255" t="str">
        <f t="shared" si="16"/>
        <v/>
      </c>
      <c r="O73" s="195" t="str">
        <f t="shared" si="19"/>
        <v/>
      </c>
      <c r="P73" s="189" t="e">
        <f>IF(#REF! &gt; "",#REF!,"")</f>
        <v>#REF!</v>
      </c>
      <c r="Q73" s="189" t="e">
        <f>IF(#REF! &gt; "",#REF!,"")</f>
        <v>#REF!</v>
      </c>
      <c r="R73" s="189" t="e">
        <f>IF(#REF! &gt; "",#REF!,"")</f>
        <v>#REF!</v>
      </c>
      <c r="S73" s="196" t="e">
        <f>IF(#REF! &gt; "",#REF!,"")</f>
        <v>#REF!</v>
      </c>
      <c r="T73" s="256"/>
      <c r="U73" s="256"/>
      <c r="V73" s="260"/>
      <c r="W73" s="249">
        <v>4</v>
      </c>
      <c r="X73" s="250" t="s">
        <v>144</v>
      </c>
      <c r="Y73" s="251"/>
      <c r="Z73" s="257"/>
      <c r="AA73" s="258"/>
      <c r="AB73" s="258"/>
      <c r="AC73" s="258"/>
      <c r="AD73" s="258"/>
      <c r="AE73" s="258"/>
      <c r="AF73" s="258"/>
      <c r="AG73" s="258"/>
      <c r="AH73" s="259"/>
      <c r="AI73" s="255" t="str">
        <f t="shared" si="17"/>
        <v/>
      </c>
      <c r="AJ73" s="195" t="str">
        <f t="shared" si="18"/>
        <v/>
      </c>
      <c r="AK73" s="189" t="e">
        <f>IF(#REF! &gt; "",#REF!,"")</f>
        <v>#REF!</v>
      </c>
      <c r="AL73" s="189" t="e">
        <f>IF(#REF! &gt; "",#REF!,"")</f>
        <v>#REF!</v>
      </c>
      <c r="AM73" s="189" t="e">
        <f>IF(#REF! &gt; "",#REF!,"")</f>
        <v>#REF!</v>
      </c>
      <c r="AN73" s="196" t="e">
        <f>IF(#REF! &gt; "",#REF!,"")</f>
        <v>#REF!</v>
      </c>
      <c r="AO73" s="7"/>
      <c r="AP73" s="7"/>
      <c r="AQ73" s="7"/>
      <c r="AR73" s="7"/>
      <c r="AS73" s="7"/>
      <c r="AT73" s="7"/>
      <c r="AU73" s="7"/>
      <c r="AV73" s="7"/>
      <c r="AW73" s="7"/>
      <c r="AX73" s="7"/>
      <c r="AY73" s="7"/>
      <c r="AZ73" s="7"/>
      <c r="BA73" s="7"/>
      <c r="BB73" s="7"/>
      <c r="BC73" s="7"/>
    </row>
    <row r="74" spans="2:58" ht="27" customHeight="1" x14ac:dyDescent="0.2">
      <c r="B74" s="249">
        <v>5</v>
      </c>
      <c r="C74" s="250" t="s">
        <v>143</v>
      </c>
      <c r="D74" s="251"/>
      <c r="E74" s="257"/>
      <c r="F74" s="258"/>
      <c r="G74" s="258"/>
      <c r="H74" s="258"/>
      <c r="I74" s="258"/>
      <c r="J74" s="258"/>
      <c r="K74" s="258"/>
      <c r="L74" s="258"/>
      <c r="M74" s="259"/>
      <c r="N74" s="255" t="str">
        <f t="shared" si="16"/>
        <v/>
      </c>
      <c r="O74" s="195" t="str">
        <f t="shared" si="19"/>
        <v/>
      </c>
      <c r="P74" s="189" t="e">
        <f>IF(#REF! &gt; "",#REF!,"")</f>
        <v>#REF!</v>
      </c>
      <c r="Q74" s="189" t="e">
        <f>IF(#REF! &gt; "",#REF!,"")</f>
        <v>#REF!</v>
      </c>
      <c r="R74" s="189" t="e">
        <f>IF(#REF! &gt; "",#REF!,"")</f>
        <v>#REF!</v>
      </c>
      <c r="S74" s="196" t="e">
        <f>IF(#REF! &gt; "",#REF!,"")</f>
        <v>#REF!</v>
      </c>
      <c r="T74" s="256"/>
      <c r="U74" s="256"/>
      <c r="V74" s="260"/>
      <c r="W74" s="249">
        <v>5</v>
      </c>
      <c r="X74" s="250" t="s">
        <v>144</v>
      </c>
      <c r="Y74" s="251"/>
      <c r="Z74" s="257"/>
      <c r="AA74" s="258"/>
      <c r="AB74" s="258"/>
      <c r="AC74" s="258"/>
      <c r="AD74" s="258"/>
      <c r="AE74" s="258"/>
      <c r="AF74" s="258"/>
      <c r="AG74" s="258"/>
      <c r="AH74" s="259"/>
      <c r="AI74" s="255" t="str">
        <f t="shared" si="17"/>
        <v/>
      </c>
      <c r="AJ74" s="195" t="str">
        <f t="shared" si="18"/>
        <v/>
      </c>
      <c r="AK74" s="189" t="e">
        <f>IF(#REF! &gt; "",#REF!,"")</f>
        <v>#REF!</v>
      </c>
      <c r="AL74" s="189" t="e">
        <f>IF(#REF! &gt; "",#REF!,"")</f>
        <v>#REF!</v>
      </c>
      <c r="AM74" s="189" t="e">
        <f>IF(#REF! &gt; "",#REF!,"")</f>
        <v>#REF!</v>
      </c>
      <c r="AN74" s="196" t="e">
        <f>IF(#REF! &gt; "",#REF!,"")</f>
        <v>#REF!</v>
      </c>
      <c r="AO74" s="7"/>
      <c r="AP74" s="7"/>
      <c r="AQ74" s="7"/>
      <c r="AR74" s="7"/>
      <c r="AS74" s="7"/>
      <c r="AT74" s="7"/>
      <c r="AU74" s="7"/>
      <c r="AV74" s="7"/>
      <c r="AW74" s="7"/>
      <c r="AX74" s="7"/>
      <c r="AY74" s="7"/>
      <c r="AZ74" s="7"/>
      <c r="BA74" s="7"/>
      <c r="BB74" s="7"/>
      <c r="BC74" s="7"/>
    </row>
    <row r="75" spans="2:58" ht="27" customHeight="1" x14ac:dyDescent="0.2">
      <c r="B75" s="249">
        <v>6</v>
      </c>
      <c r="C75" s="250" t="s">
        <v>143</v>
      </c>
      <c r="D75" s="251"/>
      <c r="E75" s="257"/>
      <c r="F75" s="258"/>
      <c r="G75" s="258"/>
      <c r="H75" s="258"/>
      <c r="I75" s="258"/>
      <c r="J75" s="258"/>
      <c r="K75" s="258"/>
      <c r="L75" s="258"/>
      <c r="M75" s="259"/>
      <c r="N75" s="255" t="str">
        <f t="shared" si="16"/>
        <v/>
      </c>
      <c r="O75" s="195" t="str">
        <f t="shared" si="19"/>
        <v/>
      </c>
      <c r="P75" s="189" t="e">
        <f>IF(#REF! &gt; "",#REF!,"")</f>
        <v>#REF!</v>
      </c>
      <c r="Q75" s="189" t="e">
        <f>IF(#REF! &gt; "",#REF!,"")</f>
        <v>#REF!</v>
      </c>
      <c r="R75" s="189" t="e">
        <f>IF(#REF! &gt; "",#REF!,"")</f>
        <v>#REF!</v>
      </c>
      <c r="S75" s="196" t="e">
        <f>IF(#REF! &gt; "",#REF!,"")</f>
        <v>#REF!</v>
      </c>
      <c r="T75" s="256"/>
      <c r="U75" s="256"/>
      <c r="V75" s="260"/>
      <c r="W75" s="249">
        <v>6</v>
      </c>
      <c r="X75" s="250" t="s">
        <v>144</v>
      </c>
      <c r="Y75" s="251"/>
      <c r="Z75" s="257"/>
      <c r="AA75" s="258"/>
      <c r="AB75" s="258"/>
      <c r="AC75" s="258"/>
      <c r="AD75" s="258"/>
      <c r="AE75" s="258"/>
      <c r="AF75" s="258"/>
      <c r="AG75" s="258"/>
      <c r="AH75" s="259"/>
      <c r="AI75" s="255" t="str">
        <f t="shared" si="17"/>
        <v/>
      </c>
      <c r="AJ75" s="195" t="str">
        <f t="shared" si="18"/>
        <v/>
      </c>
      <c r="AK75" s="189" t="e">
        <f>IF(#REF! &gt; "",#REF!,"")</f>
        <v>#REF!</v>
      </c>
      <c r="AL75" s="189" t="e">
        <f>IF(#REF! &gt; "",#REF!,"")</f>
        <v>#REF!</v>
      </c>
      <c r="AM75" s="189" t="e">
        <f>IF(#REF! &gt; "",#REF!,"")</f>
        <v>#REF!</v>
      </c>
      <c r="AN75" s="196" t="e">
        <f>IF(#REF! &gt; "",#REF!,"")</f>
        <v>#REF!</v>
      </c>
      <c r="AO75" s="7"/>
      <c r="AP75" s="7"/>
      <c r="AQ75" s="7"/>
      <c r="AR75" s="7"/>
      <c r="AS75" s="7"/>
      <c r="AT75" s="7"/>
      <c r="AU75" s="7"/>
      <c r="AV75" s="7"/>
      <c r="AW75" s="7"/>
      <c r="AX75" s="7"/>
      <c r="AY75" s="7"/>
      <c r="AZ75" s="7"/>
      <c r="BA75" s="7"/>
      <c r="BB75" s="7"/>
      <c r="BC75" s="7"/>
    </row>
    <row r="76" spans="2:58" ht="27" customHeight="1" x14ac:dyDescent="0.2">
      <c r="B76" s="249">
        <v>7</v>
      </c>
      <c r="C76" s="250" t="s">
        <v>143</v>
      </c>
      <c r="D76" s="251"/>
      <c r="E76" s="257"/>
      <c r="F76" s="258"/>
      <c r="G76" s="258"/>
      <c r="H76" s="258"/>
      <c r="I76" s="258"/>
      <c r="J76" s="258"/>
      <c r="K76" s="258"/>
      <c r="L76" s="258"/>
      <c r="M76" s="259"/>
      <c r="N76" s="255" t="str">
        <f t="shared" si="16"/>
        <v/>
      </c>
      <c r="O76" s="195" t="str">
        <f t="shared" si="19"/>
        <v/>
      </c>
      <c r="P76" s="189" t="e">
        <f>IF(#REF! &gt; "",#REF!,"")</f>
        <v>#REF!</v>
      </c>
      <c r="Q76" s="189" t="e">
        <f>IF(#REF! &gt; "",#REF!,"")</f>
        <v>#REF!</v>
      </c>
      <c r="R76" s="189" t="e">
        <f>IF(#REF! &gt; "",#REF!,"")</f>
        <v>#REF!</v>
      </c>
      <c r="S76" s="196" t="e">
        <f>IF(#REF! &gt; "",#REF!,"")</f>
        <v>#REF!</v>
      </c>
      <c r="T76" s="256"/>
      <c r="U76" s="256"/>
      <c r="V76" s="260"/>
      <c r="W76" s="249">
        <v>7</v>
      </c>
      <c r="X76" s="250" t="s">
        <v>144</v>
      </c>
      <c r="Y76" s="251"/>
      <c r="Z76" s="257"/>
      <c r="AA76" s="258"/>
      <c r="AB76" s="258"/>
      <c r="AC76" s="258"/>
      <c r="AD76" s="258"/>
      <c r="AE76" s="258"/>
      <c r="AF76" s="258"/>
      <c r="AG76" s="258"/>
      <c r="AH76" s="259"/>
      <c r="AI76" s="255" t="str">
        <f t="shared" si="17"/>
        <v/>
      </c>
      <c r="AJ76" s="195" t="str">
        <f t="shared" si="18"/>
        <v/>
      </c>
      <c r="AK76" s="189" t="e">
        <f>IF(#REF! &gt; "",#REF!,"")</f>
        <v>#REF!</v>
      </c>
      <c r="AL76" s="189" t="e">
        <f>IF(#REF! &gt; "",#REF!,"")</f>
        <v>#REF!</v>
      </c>
      <c r="AM76" s="189" t="e">
        <f>IF(#REF! &gt; "",#REF!,"")</f>
        <v>#REF!</v>
      </c>
      <c r="AN76" s="196" t="e">
        <f>IF(#REF! &gt; "",#REF!,"")</f>
        <v>#REF!</v>
      </c>
      <c r="AO76" s="7"/>
      <c r="AP76" s="7"/>
      <c r="AQ76" s="7"/>
      <c r="AR76" s="7"/>
      <c r="AS76" s="7"/>
      <c r="AT76" s="7"/>
      <c r="AU76" s="7"/>
      <c r="AV76" s="7"/>
      <c r="AW76" s="7"/>
      <c r="AX76" s="7"/>
      <c r="AY76" s="7"/>
      <c r="AZ76" s="7"/>
      <c r="BA76" s="7"/>
      <c r="BB76" s="7"/>
      <c r="BC76" s="7"/>
    </row>
    <row r="77" spans="2:58" ht="27" customHeight="1" thickBot="1" x14ac:dyDescent="0.25">
      <c r="B77" s="261">
        <v>8</v>
      </c>
      <c r="C77" s="262" t="s">
        <v>143</v>
      </c>
      <c r="D77" s="263"/>
      <c r="E77" s="264"/>
      <c r="F77" s="265"/>
      <c r="G77" s="265"/>
      <c r="H77" s="265"/>
      <c r="I77" s="265"/>
      <c r="J77" s="265"/>
      <c r="K77" s="265"/>
      <c r="L77" s="265"/>
      <c r="M77" s="266"/>
      <c r="N77" s="267" t="str">
        <f t="shared" si="16"/>
        <v/>
      </c>
      <c r="O77" s="195" t="str">
        <f t="shared" si="19"/>
        <v/>
      </c>
      <c r="P77" s="189" t="e">
        <f>IF(#REF! &gt; "",#REF!,"")</f>
        <v>#REF!</v>
      </c>
      <c r="Q77" s="189" t="e">
        <f>IF(#REF! &gt; "",#REF!,"")</f>
        <v>#REF!</v>
      </c>
      <c r="R77" s="189" t="e">
        <f>IF(#REF! &gt; "",#REF!,"")</f>
        <v>#REF!</v>
      </c>
      <c r="S77" s="196" t="e">
        <f>IF(#REF! &gt; "",#REF!,"")</f>
        <v>#REF!</v>
      </c>
      <c r="T77" s="256"/>
      <c r="U77" s="256"/>
      <c r="V77" s="260"/>
      <c r="W77" s="261">
        <v>8</v>
      </c>
      <c r="X77" s="262" t="s">
        <v>144</v>
      </c>
      <c r="Y77" s="263"/>
      <c r="Z77" s="264"/>
      <c r="AA77" s="265"/>
      <c r="AB77" s="265"/>
      <c r="AC77" s="265"/>
      <c r="AD77" s="265"/>
      <c r="AE77" s="265"/>
      <c r="AF77" s="265"/>
      <c r="AG77" s="265"/>
      <c r="AH77" s="266"/>
      <c r="AI77" s="267" t="str">
        <f t="shared" si="17"/>
        <v/>
      </c>
      <c r="AJ77" s="195" t="str">
        <f t="shared" si="18"/>
        <v/>
      </c>
      <c r="AK77" s="189" t="e">
        <f>IF(#REF! &gt; "",#REF!,"")</f>
        <v>#REF!</v>
      </c>
      <c r="AL77" s="189" t="e">
        <f>IF(#REF! &gt; "",#REF!,"")</f>
        <v>#REF!</v>
      </c>
      <c r="AM77" s="189" t="e">
        <f>IF(#REF! &gt; "",#REF!,"")</f>
        <v>#REF!</v>
      </c>
      <c r="AN77" s="196" t="e">
        <f>IF(#REF! &gt; "",#REF!,"")</f>
        <v>#REF!</v>
      </c>
      <c r="AO77" s="7"/>
      <c r="AP77" s="7"/>
      <c r="AQ77" s="7"/>
      <c r="AR77" s="7"/>
      <c r="AS77" s="7"/>
      <c r="AT77" s="7"/>
      <c r="AU77" s="7"/>
      <c r="AV77" s="7"/>
      <c r="AW77" s="7"/>
      <c r="AX77" s="7"/>
      <c r="AY77" s="7"/>
      <c r="AZ77" s="7"/>
      <c r="BA77" s="7"/>
      <c r="BB77" s="7"/>
      <c r="BC77" s="7"/>
    </row>
    <row r="78" spans="2:58" ht="27" customHeight="1" thickBot="1" x14ac:dyDescent="0.25">
      <c r="B78" s="179"/>
      <c r="C78" s="179"/>
      <c r="D78" s="179"/>
      <c r="E78" s="179"/>
      <c r="F78" s="179"/>
      <c r="G78" s="179"/>
      <c r="H78" s="181"/>
      <c r="I78" s="268"/>
      <c r="J78" s="179"/>
      <c r="K78" s="179"/>
      <c r="L78" s="179"/>
      <c r="M78" s="256"/>
      <c r="N78" s="269"/>
      <c r="O78" s="269"/>
      <c r="P78" s="179"/>
      <c r="Q78" s="179"/>
      <c r="R78" s="179"/>
      <c r="S78" s="179"/>
      <c r="T78" s="179"/>
      <c r="U78" s="179"/>
      <c r="V78" s="181"/>
      <c r="W78" s="179"/>
      <c r="X78" s="179"/>
      <c r="Y78" s="179"/>
      <c r="Z78" s="179" t="s">
        <v>146</v>
      </c>
      <c r="AA78" s="256"/>
      <c r="AB78" s="269"/>
      <c r="AC78" s="269"/>
      <c r="AD78" s="235"/>
      <c r="AE78" s="235"/>
      <c r="AF78" s="235"/>
      <c r="AG78" s="235"/>
      <c r="AH78" s="235"/>
      <c r="AI78" s="235"/>
      <c r="AJ78" s="235"/>
      <c r="AK78" s="235"/>
      <c r="AL78" s="235"/>
      <c r="AM78" s="235"/>
      <c r="AN78" s="235"/>
      <c r="AO78" s="7"/>
      <c r="AP78" s="7"/>
      <c r="AQ78" s="7"/>
      <c r="AR78" s="7"/>
      <c r="AS78" s="7"/>
      <c r="AT78" s="7"/>
      <c r="AU78" s="7"/>
      <c r="AV78" s="7"/>
      <c r="AW78" s="7"/>
      <c r="AX78" s="7"/>
      <c r="AY78" s="7"/>
      <c r="AZ78" s="7"/>
      <c r="BA78" s="7"/>
      <c r="BB78" s="7"/>
      <c r="BC78" s="7"/>
    </row>
    <row r="79" spans="2:58" s="173" customFormat="1" ht="27" customHeight="1" x14ac:dyDescent="0.2">
      <c r="B79" s="185" t="s">
        <v>147</v>
      </c>
      <c r="C79" s="186"/>
      <c r="D79" s="186"/>
      <c r="E79" s="186"/>
      <c r="F79" s="186"/>
      <c r="G79" s="186"/>
      <c r="H79" s="186"/>
      <c r="I79" s="186"/>
      <c r="J79" s="186"/>
      <c r="K79" s="186"/>
      <c r="L79" s="186"/>
      <c r="M79" s="186"/>
      <c r="N79" s="186"/>
      <c r="O79" s="186"/>
      <c r="P79" s="186"/>
      <c r="Q79" s="186"/>
      <c r="R79" s="186"/>
      <c r="S79" s="187"/>
      <c r="V79" s="246"/>
      <c r="W79" s="185" t="s">
        <v>148</v>
      </c>
      <c r="X79" s="186"/>
      <c r="Y79" s="186"/>
      <c r="Z79" s="186"/>
      <c r="AA79" s="186"/>
      <c r="AB79" s="186"/>
      <c r="AC79" s="186"/>
      <c r="AD79" s="186"/>
      <c r="AE79" s="186"/>
      <c r="AF79" s="186"/>
      <c r="AG79" s="186"/>
      <c r="AH79" s="186"/>
      <c r="AI79" s="186"/>
      <c r="AJ79" s="186"/>
      <c r="AK79" s="186"/>
      <c r="AL79" s="186"/>
      <c r="AM79" s="186"/>
      <c r="AN79" s="187"/>
      <c r="AP79" s="270"/>
    </row>
    <row r="80" spans="2:58" ht="27" customHeight="1" x14ac:dyDescent="0.2">
      <c r="B80" s="188" t="s">
        <v>118</v>
      </c>
      <c r="C80" s="189"/>
      <c r="D80" s="190"/>
      <c r="E80" s="191" t="s">
        <v>119</v>
      </c>
      <c r="F80" s="192"/>
      <c r="G80" s="192"/>
      <c r="H80" s="192"/>
      <c r="I80" s="192"/>
      <c r="J80" s="192"/>
      <c r="K80" s="192"/>
      <c r="L80" s="192"/>
      <c r="M80" s="193"/>
      <c r="N80" s="197" t="s">
        <v>120</v>
      </c>
      <c r="O80" s="195" t="s">
        <v>76</v>
      </c>
      <c r="P80" s="189"/>
      <c r="Q80" s="189"/>
      <c r="R80" s="189"/>
      <c r="S80" s="196"/>
      <c r="V80" s="247"/>
      <c r="W80" s="188" t="s">
        <v>118</v>
      </c>
      <c r="X80" s="189"/>
      <c r="Y80" s="190"/>
      <c r="Z80" s="191" t="s">
        <v>119</v>
      </c>
      <c r="AA80" s="192"/>
      <c r="AB80" s="192"/>
      <c r="AC80" s="192"/>
      <c r="AD80" s="192"/>
      <c r="AE80" s="192"/>
      <c r="AF80" s="192"/>
      <c r="AG80" s="192"/>
      <c r="AH80" s="193"/>
      <c r="AI80" s="248" t="s">
        <v>120</v>
      </c>
      <c r="AJ80" s="195" t="s">
        <v>76</v>
      </c>
      <c r="AK80" s="189"/>
      <c r="AL80" s="189"/>
      <c r="AM80" s="189"/>
      <c r="AN80" s="196"/>
      <c r="AO80" s="7"/>
      <c r="AP80" s="7"/>
      <c r="AQ80" s="7"/>
      <c r="AR80" s="7"/>
      <c r="AS80" s="7"/>
      <c r="AT80" s="7"/>
      <c r="AU80" s="7"/>
      <c r="AV80" s="7"/>
      <c r="AW80" s="7"/>
      <c r="AX80" s="7"/>
      <c r="AY80" s="7"/>
      <c r="AZ80" s="7"/>
      <c r="BA80" s="7"/>
      <c r="BB80" s="7"/>
      <c r="BC80" s="7"/>
    </row>
    <row r="81" spans="2:55" ht="27" customHeight="1" x14ac:dyDescent="0.2">
      <c r="B81" s="271">
        <v>1</v>
      </c>
      <c r="C81" s="250" t="s">
        <v>149</v>
      </c>
      <c r="D81" s="251"/>
      <c r="E81" s="252"/>
      <c r="F81" s="253"/>
      <c r="G81" s="253"/>
      <c r="H81" s="253"/>
      <c r="I81" s="253"/>
      <c r="J81" s="253"/>
      <c r="K81" s="253"/>
      <c r="L81" s="253"/>
      <c r="M81" s="254"/>
      <c r="N81" s="255" t="str">
        <f t="shared" ref="N81:N88" si="20">IF($K$27 &gt; "",$K$27,"")</f>
        <v/>
      </c>
      <c r="O81" s="195" t="str">
        <f t="shared" ref="O81:O88" si="21">IF($F$3&gt;"",$F$3,"")</f>
        <v/>
      </c>
      <c r="P81" s="189" t="e">
        <f>IF(#REF! &gt; "",#REF!,"")</f>
        <v>#REF!</v>
      </c>
      <c r="Q81" s="189" t="e">
        <f>IF(#REF! &gt; "",#REF!,"")</f>
        <v>#REF!</v>
      </c>
      <c r="R81" s="189" t="e">
        <f>IF(#REF! &gt; "",#REF!,"")</f>
        <v>#REF!</v>
      </c>
      <c r="S81" s="196" t="e">
        <f>IF(#REF! &gt; "",#REF!,"")</f>
        <v>#REF!</v>
      </c>
      <c r="T81" s="256"/>
      <c r="U81" s="256"/>
      <c r="V81" s="181"/>
      <c r="W81" s="271">
        <v>1</v>
      </c>
      <c r="X81" s="250" t="s">
        <v>150</v>
      </c>
      <c r="Y81" s="251"/>
      <c r="Z81" s="252"/>
      <c r="AA81" s="253"/>
      <c r="AB81" s="253"/>
      <c r="AC81" s="253"/>
      <c r="AD81" s="253"/>
      <c r="AE81" s="253"/>
      <c r="AF81" s="253"/>
      <c r="AG81" s="253"/>
      <c r="AH81" s="254"/>
      <c r="AI81" s="255" t="str">
        <f t="shared" ref="AI81:AI88" si="22">IF($K$27 &gt; "",$K$27,"")</f>
        <v/>
      </c>
      <c r="AJ81" s="195" t="str">
        <f t="shared" ref="AJ81:AJ88" si="23">IF($F$3&gt;"",$F$3,"")</f>
        <v/>
      </c>
      <c r="AK81" s="189" t="e">
        <f>IF(#REF! &gt; "",#REF!,"")</f>
        <v>#REF!</v>
      </c>
      <c r="AL81" s="189" t="e">
        <f>IF(#REF! &gt; "",#REF!,"")</f>
        <v>#REF!</v>
      </c>
      <c r="AM81" s="189" t="e">
        <f>IF(#REF! &gt; "",#REF!,"")</f>
        <v>#REF!</v>
      </c>
      <c r="AN81" s="196" t="e">
        <f>IF(#REF! &gt; "",#REF!,"")</f>
        <v>#REF!</v>
      </c>
      <c r="AO81" s="1" t="s">
        <v>145</v>
      </c>
      <c r="AP81" s="272"/>
      <c r="AQ81" s="273"/>
      <c r="AR81" s="273"/>
      <c r="AS81" s="273"/>
      <c r="AT81" s="273"/>
      <c r="AU81" s="7"/>
      <c r="AV81" s="7"/>
      <c r="AW81" s="7"/>
      <c r="AX81" s="7"/>
      <c r="AY81" s="7"/>
      <c r="AZ81" s="7"/>
      <c r="BA81" s="7"/>
      <c r="BB81" s="7"/>
      <c r="BC81" s="7"/>
    </row>
    <row r="82" spans="2:55" ht="27" customHeight="1" x14ac:dyDescent="0.2">
      <c r="B82" s="271">
        <v>2</v>
      </c>
      <c r="C82" s="250" t="s">
        <v>149</v>
      </c>
      <c r="D82" s="251"/>
      <c r="E82" s="257"/>
      <c r="F82" s="258"/>
      <c r="G82" s="258"/>
      <c r="H82" s="258"/>
      <c r="I82" s="258"/>
      <c r="J82" s="258"/>
      <c r="K82" s="258"/>
      <c r="L82" s="258"/>
      <c r="M82" s="259"/>
      <c r="N82" s="255" t="str">
        <f t="shared" si="20"/>
        <v/>
      </c>
      <c r="O82" s="195" t="str">
        <f t="shared" si="21"/>
        <v/>
      </c>
      <c r="P82" s="189" t="e">
        <f>IF(#REF! &gt; "",#REF!,"")</f>
        <v>#REF!</v>
      </c>
      <c r="Q82" s="189" t="e">
        <f>IF(#REF! &gt; "",#REF!,"")</f>
        <v>#REF!</v>
      </c>
      <c r="R82" s="189" t="e">
        <f>IF(#REF! &gt; "",#REF!,"")</f>
        <v>#REF!</v>
      </c>
      <c r="S82" s="196" t="e">
        <f>IF(#REF! &gt; "",#REF!,"")</f>
        <v>#REF!</v>
      </c>
      <c r="T82" s="256"/>
      <c r="U82" s="256"/>
      <c r="V82" s="260"/>
      <c r="W82" s="271">
        <v>2</v>
      </c>
      <c r="X82" s="250" t="s">
        <v>150</v>
      </c>
      <c r="Y82" s="251"/>
      <c r="Z82" s="257"/>
      <c r="AA82" s="258"/>
      <c r="AB82" s="258"/>
      <c r="AC82" s="258"/>
      <c r="AD82" s="258"/>
      <c r="AE82" s="258"/>
      <c r="AF82" s="258"/>
      <c r="AG82" s="258"/>
      <c r="AH82" s="259"/>
      <c r="AI82" s="255" t="str">
        <f t="shared" si="22"/>
        <v/>
      </c>
      <c r="AJ82" s="195" t="str">
        <f t="shared" si="23"/>
        <v/>
      </c>
      <c r="AK82" s="189" t="e">
        <f>IF(#REF! &gt; "",#REF!,"")</f>
        <v>#REF!</v>
      </c>
      <c r="AL82" s="189" t="e">
        <f>IF(#REF! &gt; "",#REF!,"")</f>
        <v>#REF!</v>
      </c>
      <c r="AM82" s="189" t="e">
        <f>IF(#REF! &gt; "",#REF!,"")</f>
        <v>#REF!</v>
      </c>
      <c r="AN82" s="196" t="e">
        <f>IF(#REF! &gt; "",#REF!,"")</f>
        <v>#REF!</v>
      </c>
      <c r="AO82" s="273"/>
      <c r="AP82" s="272"/>
      <c r="AQ82" s="273"/>
      <c r="AR82" s="273"/>
      <c r="AS82" s="273"/>
      <c r="AT82" s="273"/>
      <c r="AU82" s="7"/>
      <c r="AV82" s="7"/>
      <c r="AW82" s="7"/>
      <c r="AX82" s="7"/>
      <c r="AY82" s="7"/>
      <c r="AZ82" s="7"/>
      <c r="BA82" s="7"/>
      <c r="BB82" s="7"/>
      <c r="BC82" s="7"/>
    </row>
    <row r="83" spans="2:55" ht="27" customHeight="1" x14ac:dyDescent="0.2">
      <c r="B83" s="271">
        <v>3</v>
      </c>
      <c r="C83" s="250" t="s">
        <v>149</v>
      </c>
      <c r="D83" s="251"/>
      <c r="E83" s="257"/>
      <c r="F83" s="258"/>
      <c r="G83" s="258"/>
      <c r="H83" s="258"/>
      <c r="I83" s="258"/>
      <c r="J83" s="258"/>
      <c r="K83" s="258"/>
      <c r="L83" s="258"/>
      <c r="M83" s="259"/>
      <c r="N83" s="255" t="str">
        <f t="shared" si="20"/>
        <v/>
      </c>
      <c r="O83" s="195" t="str">
        <f t="shared" si="21"/>
        <v/>
      </c>
      <c r="P83" s="189" t="e">
        <f>IF(#REF! &gt; "",#REF!,"")</f>
        <v>#REF!</v>
      </c>
      <c r="Q83" s="189" t="e">
        <f>IF(#REF! &gt; "",#REF!,"")</f>
        <v>#REF!</v>
      </c>
      <c r="R83" s="189" t="e">
        <f>IF(#REF! &gt; "",#REF!,"")</f>
        <v>#REF!</v>
      </c>
      <c r="S83" s="196" t="e">
        <f>IF(#REF! &gt; "",#REF!,"")</f>
        <v>#REF!</v>
      </c>
      <c r="T83" s="256"/>
      <c r="U83" s="256"/>
      <c r="V83" s="260"/>
      <c r="W83" s="271">
        <v>3</v>
      </c>
      <c r="X83" s="250" t="s">
        <v>150</v>
      </c>
      <c r="Y83" s="251"/>
      <c r="Z83" s="257"/>
      <c r="AA83" s="258"/>
      <c r="AB83" s="258"/>
      <c r="AC83" s="258"/>
      <c r="AD83" s="258"/>
      <c r="AE83" s="258"/>
      <c r="AF83" s="258"/>
      <c r="AG83" s="258"/>
      <c r="AH83" s="259"/>
      <c r="AI83" s="255" t="str">
        <f t="shared" si="22"/>
        <v/>
      </c>
      <c r="AJ83" s="195" t="str">
        <f t="shared" si="23"/>
        <v/>
      </c>
      <c r="AK83" s="189" t="e">
        <f>IF(#REF! &gt; "",#REF!,"")</f>
        <v>#REF!</v>
      </c>
      <c r="AL83" s="189" t="e">
        <f>IF(#REF! &gt; "",#REF!,"")</f>
        <v>#REF!</v>
      </c>
      <c r="AM83" s="189" t="e">
        <f>IF(#REF! &gt; "",#REF!,"")</f>
        <v>#REF!</v>
      </c>
      <c r="AN83" s="196" t="e">
        <f>IF(#REF! &gt; "",#REF!,"")</f>
        <v>#REF!</v>
      </c>
      <c r="AO83" s="273"/>
      <c r="AP83" s="272"/>
      <c r="AQ83" s="273"/>
      <c r="AR83" s="273"/>
      <c r="AS83" s="273"/>
      <c r="AT83" s="273"/>
      <c r="AU83" s="7"/>
      <c r="AV83" s="7"/>
      <c r="AW83" s="7"/>
      <c r="AX83" s="7"/>
      <c r="AY83" s="7"/>
      <c r="AZ83" s="7"/>
      <c r="BA83" s="7"/>
      <c r="BB83" s="7"/>
      <c r="BC83" s="7"/>
    </row>
    <row r="84" spans="2:55" ht="27" customHeight="1" x14ac:dyDescent="0.2">
      <c r="B84" s="271">
        <v>4</v>
      </c>
      <c r="C84" s="250" t="s">
        <v>149</v>
      </c>
      <c r="D84" s="251"/>
      <c r="E84" s="257"/>
      <c r="F84" s="258"/>
      <c r="G84" s="258"/>
      <c r="H84" s="258"/>
      <c r="I84" s="258"/>
      <c r="J84" s="258"/>
      <c r="K84" s="258"/>
      <c r="L84" s="258"/>
      <c r="M84" s="259"/>
      <c r="N84" s="255" t="str">
        <f t="shared" si="20"/>
        <v/>
      </c>
      <c r="O84" s="195" t="str">
        <f t="shared" si="21"/>
        <v/>
      </c>
      <c r="P84" s="189" t="e">
        <f>IF(#REF! &gt; "",#REF!,"")</f>
        <v>#REF!</v>
      </c>
      <c r="Q84" s="189" t="e">
        <f>IF(#REF! &gt; "",#REF!,"")</f>
        <v>#REF!</v>
      </c>
      <c r="R84" s="189" t="e">
        <f>IF(#REF! &gt; "",#REF!,"")</f>
        <v>#REF!</v>
      </c>
      <c r="S84" s="196" t="e">
        <f>IF(#REF! &gt; "",#REF!,"")</f>
        <v>#REF!</v>
      </c>
      <c r="T84" s="256"/>
      <c r="U84" s="256"/>
      <c r="V84" s="260"/>
      <c r="W84" s="271">
        <v>4</v>
      </c>
      <c r="X84" s="250" t="s">
        <v>150</v>
      </c>
      <c r="Y84" s="251"/>
      <c r="Z84" s="257"/>
      <c r="AA84" s="258"/>
      <c r="AB84" s="258"/>
      <c r="AC84" s="258"/>
      <c r="AD84" s="258"/>
      <c r="AE84" s="258"/>
      <c r="AF84" s="258"/>
      <c r="AG84" s="258"/>
      <c r="AH84" s="259"/>
      <c r="AI84" s="255" t="str">
        <f t="shared" si="22"/>
        <v/>
      </c>
      <c r="AJ84" s="195" t="str">
        <f t="shared" si="23"/>
        <v/>
      </c>
      <c r="AK84" s="189" t="e">
        <f>IF(#REF! &gt; "",#REF!,"")</f>
        <v>#REF!</v>
      </c>
      <c r="AL84" s="189" t="e">
        <f>IF(#REF! &gt; "",#REF!,"")</f>
        <v>#REF!</v>
      </c>
      <c r="AM84" s="189" t="e">
        <f>IF(#REF! &gt; "",#REF!,"")</f>
        <v>#REF!</v>
      </c>
      <c r="AN84" s="196" t="e">
        <f>IF(#REF! &gt; "",#REF!,"")</f>
        <v>#REF!</v>
      </c>
      <c r="AO84" s="273"/>
      <c r="AP84" s="272"/>
      <c r="AQ84" s="273"/>
      <c r="AR84" s="273"/>
      <c r="AS84" s="273"/>
      <c r="AT84" s="273"/>
      <c r="AU84" s="7"/>
      <c r="AV84" s="7"/>
      <c r="AW84" s="7"/>
      <c r="AX84" s="7"/>
      <c r="AY84" s="7"/>
      <c r="AZ84" s="7"/>
      <c r="BA84" s="7"/>
      <c r="BB84" s="7"/>
      <c r="BC84" s="7"/>
    </row>
    <row r="85" spans="2:55" ht="27" customHeight="1" x14ac:dyDescent="0.2">
      <c r="B85" s="249">
        <v>5</v>
      </c>
      <c r="C85" s="250" t="s">
        <v>149</v>
      </c>
      <c r="D85" s="251"/>
      <c r="E85" s="257"/>
      <c r="F85" s="258"/>
      <c r="G85" s="258"/>
      <c r="H85" s="258"/>
      <c r="I85" s="258"/>
      <c r="J85" s="258"/>
      <c r="K85" s="258"/>
      <c r="L85" s="258"/>
      <c r="M85" s="259"/>
      <c r="N85" s="255" t="str">
        <f t="shared" si="20"/>
        <v/>
      </c>
      <c r="O85" s="195" t="str">
        <f t="shared" si="21"/>
        <v/>
      </c>
      <c r="P85" s="189" t="e">
        <f>IF(#REF! &gt; "",#REF!,"")</f>
        <v>#REF!</v>
      </c>
      <c r="Q85" s="189" t="e">
        <f>IF(#REF! &gt; "",#REF!,"")</f>
        <v>#REF!</v>
      </c>
      <c r="R85" s="189" t="e">
        <f>IF(#REF! &gt; "",#REF!,"")</f>
        <v>#REF!</v>
      </c>
      <c r="S85" s="196" t="e">
        <f>IF(#REF! &gt; "",#REF!,"")</f>
        <v>#REF!</v>
      </c>
      <c r="T85" s="256"/>
      <c r="U85" s="256"/>
      <c r="V85" s="260"/>
      <c r="W85" s="249">
        <v>5</v>
      </c>
      <c r="X85" s="250" t="s">
        <v>150</v>
      </c>
      <c r="Y85" s="251"/>
      <c r="Z85" s="257"/>
      <c r="AA85" s="258"/>
      <c r="AB85" s="258"/>
      <c r="AC85" s="258"/>
      <c r="AD85" s="258"/>
      <c r="AE85" s="258"/>
      <c r="AF85" s="258"/>
      <c r="AG85" s="258"/>
      <c r="AH85" s="259"/>
      <c r="AI85" s="255" t="str">
        <f t="shared" si="22"/>
        <v/>
      </c>
      <c r="AJ85" s="195" t="str">
        <f t="shared" si="23"/>
        <v/>
      </c>
      <c r="AK85" s="189" t="e">
        <f>IF(#REF! &gt; "",#REF!,"")</f>
        <v>#REF!</v>
      </c>
      <c r="AL85" s="189" t="e">
        <f>IF(#REF! &gt; "",#REF!,"")</f>
        <v>#REF!</v>
      </c>
      <c r="AM85" s="189" t="e">
        <f>IF(#REF! &gt; "",#REF!,"")</f>
        <v>#REF!</v>
      </c>
      <c r="AN85" s="196" t="e">
        <f>IF(#REF! &gt; "",#REF!,"")</f>
        <v>#REF!</v>
      </c>
      <c r="AO85" s="273"/>
      <c r="AP85" s="272"/>
      <c r="AQ85" s="273"/>
      <c r="AR85" s="273"/>
      <c r="AS85" s="273"/>
      <c r="AT85" s="273"/>
      <c r="AU85" s="7"/>
      <c r="AV85" s="7"/>
      <c r="AW85" s="7"/>
      <c r="AX85" s="7"/>
      <c r="AY85" s="7"/>
      <c r="AZ85" s="7"/>
      <c r="BA85" s="7"/>
      <c r="BB85" s="7"/>
      <c r="BC85" s="7"/>
    </row>
    <row r="86" spans="2:55" ht="27" customHeight="1" x14ac:dyDescent="0.2">
      <c r="B86" s="274">
        <v>6</v>
      </c>
      <c r="C86" s="250" t="s">
        <v>149</v>
      </c>
      <c r="D86" s="251"/>
      <c r="E86" s="257"/>
      <c r="F86" s="258"/>
      <c r="G86" s="258"/>
      <c r="H86" s="258"/>
      <c r="I86" s="258"/>
      <c r="J86" s="258"/>
      <c r="K86" s="258"/>
      <c r="L86" s="258"/>
      <c r="M86" s="259"/>
      <c r="N86" s="255" t="str">
        <f t="shared" si="20"/>
        <v/>
      </c>
      <c r="O86" s="195" t="str">
        <f t="shared" si="21"/>
        <v/>
      </c>
      <c r="P86" s="189" t="e">
        <f>IF(#REF! &gt; "",#REF!,"")</f>
        <v>#REF!</v>
      </c>
      <c r="Q86" s="189" t="e">
        <f>IF(#REF! &gt; "",#REF!,"")</f>
        <v>#REF!</v>
      </c>
      <c r="R86" s="189" t="e">
        <f>IF(#REF! &gt; "",#REF!,"")</f>
        <v>#REF!</v>
      </c>
      <c r="S86" s="196" t="e">
        <f>IF(#REF! &gt; "",#REF!,"")</f>
        <v>#REF!</v>
      </c>
      <c r="T86" s="256"/>
      <c r="U86" s="256"/>
      <c r="V86" s="260"/>
      <c r="W86" s="274">
        <v>6</v>
      </c>
      <c r="X86" s="250" t="s">
        <v>150</v>
      </c>
      <c r="Y86" s="251"/>
      <c r="Z86" s="257"/>
      <c r="AA86" s="258"/>
      <c r="AB86" s="258"/>
      <c r="AC86" s="258"/>
      <c r="AD86" s="258"/>
      <c r="AE86" s="258"/>
      <c r="AF86" s="258"/>
      <c r="AG86" s="258"/>
      <c r="AH86" s="259"/>
      <c r="AI86" s="255" t="str">
        <f t="shared" si="22"/>
        <v/>
      </c>
      <c r="AJ86" s="195" t="str">
        <f t="shared" si="23"/>
        <v/>
      </c>
      <c r="AK86" s="189" t="e">
        <f>IF(#REF! &gt; "",#REF!,"")</f>
        <v>#REF!</v>
      </c>
      <c r="AL86" s="189" t="e">
        <f>IF(#REF! &gt; "",#REF!,"")</f>
        <v>#REF!</v>
      </c>
      <c r="AM86" s="189" t="e">
        <f>IF(#REF! &gt; "",#REF!,"")</f>
        <v>#REF!</v>
      </c>
      <c r="AN86" s="196" t="e">
        <f>IF(#REF! &gt; "",#REF!,"")</f>
        <v>#REF!</v>
      </c>
      <c r="AO86" s="273"/>
      <c r="AP86" s="272"/>
      <c r="AQ86" s="273"/>
      <c r="AR86" s="273"/>
      <c r="AS86" s="273"/>
      <c r="AT86" s="273"/>
      <c r="AU86" s="7"/>
      <c r="AV86" s="7"/>
      <c r="AW86" s="7"/>
      <c r="AX86" s="7"/>
      <c r="AY86" s="7"/>
      <c r="AZ86" s="7"/>
      <c r="BA86" s="7"/>
      <c r="BB86" s="7"/>
      <c r="BC86" s="7"/>
    </row>
    <row r="87" spans="2:55" ht="27" customHeight="1" x14ac:dyDescent="0.2">
      <c r="B87" s="271">
        <v>7</v>
      </c>
      <c r="C87" s="250" t="s">
        <v>149</v>
      </c>
      <c r="D87" s="251"/>
      <c r="E87" s="257"/>
      <c r="F87" s="258"/>
      <c r="G87" s="258"/>
      <c r="H87" s="258"/>
      <c r="I87" s="258"/>
      <c r="J87" s="258"/>
      <c r="K87" s="258"/>
      <c r="L87" s="258"/>
      <c r="M87" s="259"/>
      <c r="N87" s="255" t="str">
        <f t="shared" si="20"/>
        <v/>
      </c>
      <c r="O87" s="195" t="str">
        <f t="shared" si="21"/>
        <v/>
      </c>
      <c r="P87" s="189" t="e">
        <f>IF(#REF! &gt; "",#REF!,"")</f>
        <v>#REF!</v>
      </c>
      <c r="Q87" s="189" t="e">
        <f>IF(#REF! &gt; "",#REF!,"")</f>
        <v>#REF!</v>
      </c>
      <c r="R87" s="189" t="e">
        <f>IF(#REF! &gt; "",#REF!,"")</f>
        <v>#REF!</v>
      </c>
      <c r="S87" s="196" t="e">
        <f>IF(#REF! &gt; "",#REF!,"")</f>
        <v>#REF!</v>
      </c>
      <c r="T87" s="256"/>
      <c r="U87" s="256"/>
      <c r="V87" s="260"/>
      <c r="W87" s="271">
        <v>7</v>
      </c>
      <c r="X87" s="250" t="s">
        <v>150</v>
      </c>
      <c r="Y87" s="251"/>
      <c r="Z87" s="257"/>
      <c r="AA87" s="258"/>
      <c r="AB87" s="258"/>
      <c r="AC87" s="258"/>
      <c r="AD87" s="258"/>
      <c r="AE87" s="258"/>
      <c r="AF87" s="258"/>
      <c r="AG87" s="258"/>
      <c r="AH87" s="259"/>
      <c r="AI87" s="255" t="str">
        <f t="shared" si="22"/>
        <v/>
      </c>
      <c r="AJ87" s="195" t="str">
        <f t="shared" si="23"/>
        <v/>
      </c>
      <c r="AK87" s="189" t="e">
        <f>IF(#REF! &gt; "",#REF!,"")</f>
        <v>#REF!</v>
      </c>
      <c r="AL87" s="189" t="e">
        <f>IF(#REF! &gt; "",#REF!,"")</f>
        <v>#REF!</v>
      </c>
      <c r="AM87" s="189" t="e">
        <f>IF(#REF! &gt; "",#REF!,"")</f>
        <v>#REF!</v>
      </c>
      <c r="AN87" s="196" t="e">
        <f>IF(#REF! &gt; "",#REF!,"")</f>
        <v>#REF!</v>
      </c>
      <c r="AO87" s="273"/>
      <c r="AP87" s="272"/>
      <c r="AQ87" s="273"/>
      <c r="AR87" s="273"/>
      <c r="AS87" s="273"/>
      <c r="AT87" s="273"/>
      <c r="AU87" s="7"/>
      <c r="AV87" s="7"/>
      <c r="AW87" s="7"/>
      <c r="AX87" s="7"/>
      <c r="AY87" s="7"/>
      <c r="AZ87" s="7"/>
      <c r="BA87" s="7"/>
      <c r="BB87" s="7"/>
      <c r="BC87" s="7"/>
    </row>
    <row r="88" spans="2:55" ht="27" customHeight="1" thickBot="1" x14ac:dyDescent="0.25">
      <c r="B88" s="261">
        <v>8</v>
      </c>
      <c r="C88" s="262" t="s">
        <v>149</v>
      </c>
      <c r="D88" s="275"/>
      <c r="E88" s="264"/>
      <c r="F88" s="265"/>
      <c r="G88" s="265"/>
      <c r="H88" s="265"/>
      <c r="I88" s="265"/>
      <c r="J88" s="265"/>
      <c r="K88" s="265"/>
      <c r="L88" s="265"/>
      <c r="M88" s="266"/>
      <c r="N88" s="267" t="str">
        <f t="shared" si="20"/>
        <v/>
      </c>
      <c r="O88" s="195" t="str">
        <f t="shared" si="21"/>
        <v/>
      </c>
      <c r="P88" s="189" t="e">
        <f>IF(#REF! &gt; "",#REF!,"")</f>
        <v>#REF!</v>
      </c>
      <c r="Q88" s="189" t="e">
        <f>IF(#REF! &gt; "",#REF!,"")</f>
        <v>#REF!</v>
      </c>
      <c r="R88" s="189" t="e">
        <f>IF(#REF! &gt; "",#REF!,"")</f>
        <v>#REF!</v>
      </c>
      <c r="S88" s="196" t="e">
        <f>IF(#REF! &gt; "",#REF!,"")</f>
        <v>#REF!</v>
      </c>
      <c r="T88" s="256"/>
      <c r="U88" s="256"/>
      <c r="V88" s="260"/>
      <c r="W88" s="261">
        <v>8</v>
      </c>
      <c r="X88" s="262" t="s">
        <v>150</v>
      </c>
      <c r="Y88" s="275"/>
      <c r="Z88" s="264"/>
      <c r="AA88" s="265"/>
      <c r="AB88" s="265"/>
      <c r="AC88" s="265"/>
      <c r="AD88" s="265"/>
      <c r="AE88" s="265"/>
      <c r="AF88" s="265"/>
      <c r="AG88" s="265"/>
      <c r="AH88" s="266"/>
      <c r="AI88" s="267" t="str">
        <f t="shared" si="22"/>
        <v/>
      </c>
      <c r="AJ88" s="195" t="str">
        <f t="shared" si="23"/>
        <v/>
      </c>
      <c r="AK88" s="189" t="e">
        <f>IF(#REF! &gt; "",#REF!,"")</f>
        <v>#REF!</v>
      </c>
      <c r="AL88" s="189" t="e">
        <f>IF(#REF! &gt; "",#REF!,"")</f>
        <v>#REF!</v>
      </c>
      <c r="AM88" s="189" t="e">
        <f>IF(#REF! &gt; "",#REF!,"")</f>
        <v>#REF!</v>
      </c>
      <c r="AN88" s="196" t="e">
        <f>IF(#REF! &gt; "",#REF!,"")</f>
        <v>#REF!</v>
      </c>
      <c r="AO88" s="273"/>
      <c r="AP88" s="272"/>
      <c r="AQ88" s="273"/>
      <c r="AR88" s="273"/>
      <c r="AS88" s="273"/>
      <c r="AT88" s="273"/>
      <c r="AU88" s="7"/>
      <c r="AV88" s="7"/>
      <c r="AW88" s="7"/>
      <c r="AX88" s="7"/>
      <c r="AY88" s="7"/>
      <c r="AZ88" s="7"/>
      <c r="BA88" s="7"/>
      <c r="BB88" s="7"/>
      <c r="BC88" s="7"/>
    </row>
    <row r="89" spans="2:55" ht="9.65" customHeight="1" x14ac:dyDescent="0.2">
      <c r="B89" s="179"/>
      <c r="C89" s="269"/>
      <c r="D89" s="269"/>
      <c r="E89" s="235"/>
      <c r="F89" s="235"/>
      <c r="G89" s="235"/>
      <c r="H89" s="171"/>
      <c r="I89" s="235"/>
      <c r="J89" s="235"/>
      <c r="K89" s="235"/>
      <c r="L89" s="235"/>
      <c r="M89" s="235"/>
      <c r="N89" s="235"/>
      <c r="O89" s="235"/>
      <c r="P89" s="235"/>
      <c r="Q89" s="235"/>
      <c r="R89" s="235"/>
      <c r="S89" s="235"/>
      <c r="T89" s="256"/>
      <c r="U89" s="256"/>
      <c r="V89" s="181"/>
      <c r="W89" s="179"/>
      <c r="X89" s="269"/>
      <c r="Y89" s="269"/>
      <c r="Z89" s="235"/>
      <c r="AA89" s="235"/>
      <c r="AB89" s="235"/>
      <c r="AC89" s="235"/>
      <c r="AD89" s="235"/>
      <c r="AE89" s="235"/>
      <c r="AF89" s="235"/>
      <c r="AG89" s="235"/>
      <c r="AH89" s="235"/>
      <c r="AI89" s="235"/>
      <c r="AJ89" s="235"/>
      <c r="AK89" s="235"/>
      <c r="AL89" s="235"/>
      <c r="AM89" s="235"/>
      <c r="AN89" s="235"/>
      <c r="AO89" s="273"/>
      <c r="AP89" s="272"/>
      <c r="AQ89" s="273"/>
      <c r="AR89" s="273"/>
      <c r="AS89" s="273"/>
      <c r="AT89" s="273"/>
      <c r="AU89" s="7"/>
      <c r="AV89" s="7"/>
      <c r="AW89" s="7"/>
      <c r="AX89" s="7"/>
      <c r="AY89" s="7"/>
      <c r="AZ89" s="7"/>
      <c r="BA89" s="7"/>
      <c r="BB89" s="7"/>
      <c r="BC89" s="7"/>
    </row>
    <row r="90" spans="2:55" ht="9.65" customHeight="1" x14ac:dyDescent="0.2">
      <c r="B90" s="179"/>
      <c r="C90" s="269"/>
      <c r="D90" s="269"/>
      <c r="E90" s="235"/>
      <c r="F90" s="235"/>
      <c r="G90" s="235"/>
      <c r="H90" s="171"/>
      <c r="I90" s="235"/>
      <c r="J90" s="235"/>
      <c r="K90" s="235"/>
      <c r="L90" s="235"/>
      <c r="M90" s="235"/>
      <c r="N90" s="235"/>
      <c r="O90" s="235"/>
      <c r="P90" s="235"/>
      <c r="Q90" s="235"/>
      <c r="R90" s="235"/>
      <c r="S90" s="235"/>
      <c r="T90" s="256"/>
      <c r="U90" s="256"/>
      <c r="V90" s="181"/>
      <c r="W90" s="179"/>
      <c r="X90" s="269"/>
      <c r="Y90" s="269"/>
      <c r="Z90" s="235"/>
      <c r="AA90" s="235"/>
      <c r="AB90" s="235"/>
      <c r="AC90" s="235"/>
      <c r="AD90" s="235"/>
      <c r="AE90" s="235"/>
      <c r="AF90" s="235"/>
      <c r="AG90" s="235"/>
      <c r="AH90" s="235"/>
      <c r="AI90" s="235"/>
      <c r="AJ90" s="235"/>
      <c r="AK90" s="235"/>
      <c r="AL90" s="235"/>
      <c r="AM90" s="235"/>
      <c r="AN90" s="235"/>
      <c r="AO90" s="273"/>
      <c r="AP90" s="272"/>
      <c r="AQ90" s="273"/>
      <c r="AR90" s="273"/>
      <c r="AS90" s="273"/>
      <c r="AT90" s="273"/>
      <c r="AU90" s="7"/>
      <c r="AV90" s="7"/>
      <c r="AW90" s="7"/>
      <c r="AX90" s="7"/>
      <c r="AY90" s="7"/>
      <c r="AZ90" s="7"/>
      <c r="BA90" s="7"/>
      <c r="BB90" s="7"/>
      <c r="BC90" s="7"/>
    </row>
    <row r="91" spans="2:55" ht="19.399999999999999" customHeight="1" x14ac:dyDescent="0.2">
      <c r="B91" s="173" t="s">
        <v>151</v>
      </c>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244"/>
      <c r="AK91" s="244"/>
      <c r="AL91" s="244"/>
      <c r="AM91" s="244"/>
      <c r="AN91" s="244"/>
      <c r="AO91" s="7"/>
      <c r="AP91" s="7"/>
      <c r="AQ91" s="7"/>
      <c r="AR91" s="7"/>
      <c r="AS91" s="7"/>
      <c r="AT91" s="7"/>
      <c r="AU91" s="7"/>
      <c r="AV91" s="7"/>
      <c r="AW91" s="7"/>
      <c r="AX91" s="7"/>
      <c r="AY91" s="7"/>
      <c r="AZ91" s="7"/>
      <c r="BA91" s="7"/>
      <c r="BB91" s="7"/>
      <c r="BC91" s="7"/>
    </row>
    <row r="92" spans="2:55" ht="9.65" customHeight="1" thickBot="1" x14ac:dyDescent="0.25">
      <c r="B92" s="179"/>
      <c r="C92" s="269"/>
      <c r="D92" s="269"/>
      <c r="E92" s="235"/>
      <c r="F92" s="235"/>
      <c r="G92" s="235"/>
      <c r="H92" s="171"/>
      <c r="I92" s="235"/>
      <c r="J92" s="235"/>
      <c r="K92" s="235"/>
      <c r="L92" s="235"/>
      <c r="M92" s="235"/>
      <c r="N92" s="235"/>
      <c r="O92" s="235"/>
      <c r="P92" s="235"/>
      <c r="Q92" s="235"/>
      <c r="R92" s="235"/>
      <c r="S92" s="235"/>
      <c r="T92" s="256"/>
      <c r="U92" s="256"/>
      <c r="V92" s="181"/>
      <c r="W92" s="179"/>
      <c r="X92" s="269"/>
      <c r="Y92" s="269"/>
      <c r="Z92" s="235"/>
      <c r="AA92" s="235"/>
      <c r="AB92" s="235"/>
      <c r="AC92" s="235"/>
      <c r="AD92" s="235"/>
      <c r="AE92" s="235"/>
      <c r="AF92" s="235"/>
      <c r="AG92" s="235"/>
      <c r="AH92" s="235"/>
      <c r="AI92" s="235"/>
      <c r="AJ92" s="235"/>
      <c r="AK92" s="235"/>
      <c r="AL92" s="235"/>
      <c r="AM92" s="235"/>
      <c r="AN92" s="235"/>
      <c r="AO92" s="273"/>
      <c r="AP92" s="272"/>
      <c r="AQ92" s="273"/>
      <c r="AR92" s="273"/>
      <c r="AS92" s="273"/>
      <c r="AT92" s="273"/>
      <c r="AU92" s="7"/>
      <c r="AV92" s="7"/>
      <c r="AW92" s="7"/>
      <c r="AX92" s="7"/>
      <c r="AY92" s="7"/>
      <c r="AZ92" s="7"/>
      <c r="BA92" s="7"/>
      <c r="BB92" s="7"/>
      <c r="BC92" s="7"/>
    </row>
    <row r="93" spans="2:55" s="173" customFormat="1" ht="27" customHeight="1" x14ac:dyDescent="0.2">
      <c r="B93" s="185" t="s">
        <v>152</v>
      </c>
      <c r="C93" s="186"/>
      <c r="D93" s="186"/>
      <c r="E93" s="186"/>
      <c r="F93" s="186"/>
      <c r="G93" s="186"/>
      <c r="H93" s="186"/>
      <c r="I93" s="186"/>
      <c r="J93" s="186"/>
      <c r="K93" s="186"/>
      <c r="L93" s="186"/>
      <c r="M93" s="186"/>
      <c r="N93" s="186"/>
      <c r="O93" s="186"/>
      <c r="P93" s="186"/>
      <c r="Q93" s="186"/>
      <c r="R93" s="186"/>
      <c r="S93" s="187"/>
      <c r="V93" s="246"/>
      <c r="W93" s="185" t="s">
        <v>153</v>
      </c>
      <c r="X93" s="186"/>
      <c r="Y93" s="186"/>
      <c r="Z93" s="186"/>
      <c r="AA93" s="186"/>
      <c r="AB93" s="186"/>
      <c r="AC93" s="186"/>
      <c r="AD93" s="186"/>
      <c r="AE93" s="186"/>
      <c r="AF93" s="186"/>
      <c r="AG93" s="186"/>
      <c r="AH93" s="186"/>
      <c r="AI93" s="186"/>
      <c r="AJ93" s="186"/>
      <c r="AK93" s="186"/>
      <c r="AL93" s="186"/>
      <c r="AM93" s="186"/>
      <c r="AN93" s="187"/>
    </row>
    <row r="94" spans="2:55" ht="27" customHeight="1" x14ac:dyDescent="0.2">
      <c r="B94" s="188" t="s">
        <v>118</v>
      </c>
      <c r="C94" s="189"/>
      <c r="D94" s="190"/>
      <c r="E94" s="191" t="s">
        <v>119</v>
      </c>
      <c r="F94" s="192"/>
      <c r="G94" s="192"/>
      <c r="H94" s="192"/>
      <c r="I94" s="192"/>
      <c r="J94" s="192"/>
      <c r="K94" s="192"/>
      <c r="L94" s="192"/>
      <c r="M94" s="193"/>
      <c r="N94" s="248" t="s">
        <v>120</v>
      </c>
      <c r="O94" s="195" t="s">
        <v>76</v>
      </c>
      <c r="P94" s="189"/>
      <c r="Q94" s="189"/>
      <c r="R94" s="189"/>
      <c r="S94" s="196"/>
      <c r="V94" s="247"/>
      <c r="W94" s="188" t="s">
        <v>118</v>
      </c>
      <c r="X94" s="189"/>
      <c r="Y94" s="190"/>
      <c r="Z94" s="191" t="s">
        <v>119</v>
      </c>
      <c r="AA94" s="192"/>
      <c r="AB94" s="192"/>
      <c r="AC94" s="192"/>
      <c r="AD94" s="192"/>
      <c r="AE94" s="192"/>
      <c r="AF94" s="192"/>
      <c r="AG94" s="192"/>
      <c r="AH94" s="193"/>
      <c r="AI94" s="248" t="s">
        <v>120</v>
      </c>
      <c r="AJ94" s="195" t="s">
        <v>76</v>
      </c>
      <c r="AK94" s="189"/>
      <c r="AL94" s="189"/>
      <c r="AM94" s="189"/>
      <c r="AN94" s="196"/>
      <c r="AO94" s="7"/>
      <c r="AP94" s="7"/>
      <c r="AQ94" s="7"/>
      <c r="AR94" s="7"/>
      <c r="AS94" s="7"/>
      <c r="AT94" s="7"/>
      <c r="AU94" s="7"/>
      <c r="AV94" s="7"/>
      <c r="AW94" s="7"/>
      <c r="AX94" s="7"/>
      <c r="AY94" s="7"/>
      <c r="AZ94" s="7"/>
      <c r="BA94" s="7"/>
      <c r="BB94" s="7"/>
      <c r="BC94" s="7"/>
    </row>
    <row r="95" spans="2:55" ht="27" customHeight="1" x14ac:dyDescent="0.2">
      <c r="B95" s="271">
        <v>1</v>
      </c>
      <c r="C95" s="250" t="s">
        <v>154</v>
      </c>
      <c r="D95" s="251"/>
      <c r="E95" s="252"/>
      <c r="F95" s="253"/>
      <c r="G95" s="253"/>
      <c r="H95" s="253"/>
      <c r="I95" s="253"/>
      <c r="J95" s="253"/>
      <c r="K95" s="253"/>
      <c r="L95" s="253"/>
      <c r="M95" s="254"/>
      <c r="N95" s="255" t="str">
        <f t="shared" ref="N95:N102" si="24">IF($K$27 &gt; "",$K$27,"")</f>
        <v/>
      </c>
      <c r="O95" s="195" t="str">
        <f t="shared" ref="O95:O102" si="25">IF($F$3&gt;"",$F$3,"")</f>
        <v/>
      </c>
      <c r="P95" s="189" t="e">
        <f>IF(#REF! &gt; "",#REF!,"")</f>
        <v>#REF!</v>
      </c>
      <c r="Q95" s="189" t="e">
        <f>IF(#REF! &gt; "",#REF!,"")</f>
        <v>#REF!</v>
      </c>
      <c r="R95" s="189" t="e">
        <f>IF(#REF! &gt; "",#REF!,"")</f>
        <v>#REF!</v>
      </c>
      <c r="S95" s="196" t="e">
        <f>IF(#REF! &gt; "",#REF!,"")</f>
        <v>#REF!</v>
      </c>
      <c r="T95" s="256"/>
      <c r="U95" s="256"/>
      <c r="V95" s="181"/>
      <c r="W95" s="271">
        <v>1</v>
      </c>
      <c r="X95" s="250" t="s">
        <v>155</v>
      </c>
      <c r="Y95" s="251"/>
      <c r="Z95" s="252"/>
      <c r="AA95" s="253"/>
      <c r="AB95" s="253"/>
      <c r="AC95" s="253"/>
      <c r="AD95" s="253"/>
      <c r="AE95" s="253"/>
      <c r="AF95" s="253"/>
      <c r="AG95" s="253"/>
      <c r="AH95" s="254"/>
      <c r="AI95" s="255" t="str">
        <f t="shared" ref="AI95:AI102" si="26">IF($K$27 &gt; "",$K$27,"")</f>
        <v/>
      </c>
      <c r="AJ95" s="195" t="str">
        <f t="shared" ref="AJ95:AJ102" si="27">IF($F$3&gt;"",$F$3,"")</f>
        <v/>
      </c>
      <c r="AK95" s="189" t="e">
        <f>IF(#REF! &gt; "",#REF!,"")</f>
        <v>#REF!</v>
      </c>
      <c r="AL95" s="189" t="e">
        <f>IF(#REF! &gt; "",#REF!,"")</f>
        <v>#REF!</v>
      </c>
      <c r="AM95" s="189" t="e">
        <f>IF(#REF! &gt; "",#REF!,"")</f>
        <v>#REF!</v>
      </c>
      <c r="AN95" s="196" t="e">
        <f>IF(#REF! &gt; "",#REF!,"")</f>
        <v>#REF!</v>
      </c>
      <c r="AO95" s="1" t="s">
        <v>145</v>
      </c>
      <c r="AP95" s="7"/>
      <c r="AQ95" s="7"/>
      <c r="AR95" s="7"/>
      <c r="AS95" s="7"/>
      <c r="AT95" s="7"/>
      <c r="AU95" s="7"/>
      <c r="AV95" s="7"/>
      <c r="AW95" s="7"/>
      <c r="AX95" s="7"/>
      <c r="AY95" s="7"/>
      <c r="AZ95" s="7"/>
      <c r="BA95" s="7"/>
      <c r="BB95" s="7"/>
      <c r="BC95" s="7"/>
    </row>
    <row r="96" spans="2:55" ht="27" customHeight="1" x14ac:dyDescent="0.2">
      <c r="B96" s="271">
        <v>2</v>
      </c>
      <c r="C96" s="250" t="s">
        <v>154</v>
      </c>
      <c r="D96" s="251"/>
      <c r="E96" s="257"/>
      <c r="F96" s="258"/>
      <c r="G96" s="258"/>
      <c r="H96" s="258"/>
      <c r="I96" s="258"/>
      <c r="J96" s="258"/>
      <c r="K96" s="258"/>
      <c r="L96" s="258"/>
      <c r="M96" s="259"/>
      <c r="N96" s="255" t="str">
        <f t="shared" si="24"/>
        <v/>
      </c>
      <c r="O96" s="195" t="str">
        <f t="shared" si="25"/>
        <v/>
      </c>
      <c r="P96" s="189" t="e">
        <f>IF(#REF! &gt; "",#REF!,"")</f>
        <v>#REF!</v>
      </c>
      <c r="Q96" s="189" t="e">
        <f>IF(#REF! &gt; "",#REF!,"")</f>
        <v>#REF!</v>
      </c>
      <c r="R96" s="189" t="e">
        <f>IF(#REF! &gt; "",#REF!,"")</f>
        <v>#REF!</v>
      </c>
      <c r="S96" s="196" t="e">
        <f>IF(#REF! &gt; "",#REF!,"")</f>
        <v>#REF!</v>
      </c>
      <c r="T96" s="256"/>
      <c r="U96" s="256"/>
      <c r="V96" s="260"/>
      <c r="W96" s="271">
        <v>2</v>
      </c>
      <c r="X96" s="250" t="s">
        <v>155</v>
      </c>
      <c r="Y96" s="251"/>
      <c r="Z96" s="257"/>
      <c r="AA96" s="258"/>
      <c r="AB96" s="258"/>
      <c r="AC96" s="258"/>
      <c r="AD96" s="258"/>
      <c r="AE96" s="258"/>
      <c r="AF96" s="258"/>
      <c r="AG96" s="258"/>
      <c r="AH96" s="259"/>
      <c r="AI96" s="255" t="str">
        <f t="shared" si="26"/>
        <v/>
      </c>
      <c r="AJ96" s="195" t="str">
        <f t="shared" si="27"/>
        <v/>
      </c>
      <c r="AK96" s="189" t="e">
        <f>IF(#REF! &gt; "",#REF!,"")</f>
        <v>#REF!</v>
      </c>
      <c r="AL96" s="189" t="e">
        <f>IF(#REF! &gt; "",#REF!,"")</f>
        <v>#REF!</v>
      </c>
      <c r="AM96" s="189" t="e">
        <f>IF(#REF! &gt; "",#REF!,"")</f>
        <v>#REF!</v>
      </c>
      <c r="AN96" s="196" t="e">
        <f>IF(#REF! &gt; "",#REF!,"")</f>
        <v>#REF!</v>
      </c>
      <c r="AO96" s="7"/>
      <c r="AP96" s="7"/>
      <c r="AQ96" s="7"/>
      <c r="AR96" s="7"/>
      <c r="AS96" s="7"/>
      <c r="AT96" s="7"/>
      <c r="AU96" s="7"/>
      <c r="AV96" s="7"/>
      <c r="AW96" s="7"/>
      <c r="AX96" s="7"/>
      <c r="AY96" s="7"/>
      <c r="AZ96" s="7"/>
      <c r="BA96" s="7"/>
      <c r="BB96" s="7"/>
      <c r="BC96" s="7"/>
    </row>
    <row r="97" spans="2:55" ht="27" customHeight="1" x14ac:dyDescent="0.2">
      <c r="B97" s="271">
        <v>3</v>
      </c>
      <c r="C97" s="250" t="s">
        <v>154</v>
      </c>
      <c r="D97" s="251"/>
      <c r="E97" s="257"/>
      <c r="F97" s="258"/>
      <c r="G97" s="258"/>
      <c r="H97" s="258"/>
      <c r="I97" s="258"/>
      <c r="J97" s="258"/>
      <c r="K97" s="258"/>
      <c r="L97" s="258"/>
      <c r="M97" s="259"/>
      <c r="N97" s="255" t="str">
        <f t="shared" si="24"/>
        <v/>
      </c>
      <c r="O97" s="195" t="str">
        <f t="shared" si="25"/>
        <v/>
      </c>
      <c r="P97" s="189" t="e">
        <f>IF(#REF! &gt; "",#REF!,"")</f>
        <v>#REF!</v>
      </c>
      <c r="Q97" s="189" t="e">
        <f>IF(#REF! &gt; "",#REF!,"")</f>
        <v>#REF!</v>
      </c>
      <c r="R97" s="189" t="e">
        <f>IF(#REF! &gt; "",#REF!,"")</f>
        <v>#REF!</v>
      </c>
      <c r="S97" s="196" t="e">
        <f>IF(#REF! &gt; "",#REF!,"")</f>
        <v>#REF!</v>
      </c>
      <c r="T97" s="256"/>
      <c r="U97" s="256"/>
      <c r="V97" s="260"/>
      <c r="W97" s="271">
        <v>3</v>
      </c>
      <c r="X97" s="250" t="s">
        <v>155</v>
      </c>
      <c r="Y97" s="251"/>
      <c r="Z97" s="257"/>
      <c r="AA97" s="258"/>
      <c r="AB97" s="258"/>
      <c r="AC97" s="258"/>
      <c r="AD97" s="258"/>
      <c r="AE97" s="258"/>
      <c r="AF97" s="258"/>
      <c r="AG97" s="258"/>
      <c r="AH97" s="259"/>
      <c r="AI97" s="255" t="str">
        <f t="shared" si="26"/>
        <v/>
      </c>
      <c r="AJ97" s="195" t="str">
        <f t="shared" si="27"/>
        <v/>
      </c>
      <c r="AK97" s="189" t="e">
        <f>IF(#REF! &gt; "",#REF!,"")</f>
        <v>#REF!</v>
      </c>
      <c r="AL97" s="189" t="e">
        <f>IF(#REF! &gt; "",#REF!,"")</f>
        <v>#REF!</v>
      </c>
      <c r="AM97" s="189" t="e">
        <f>IF(#REF! &gt; "",#REF!,"")</f>
        <v>#REF!</v>
      </c>
      <c r="AN97" s="196" t="e">
        <f>IF(#REF! &gt; "",#REF!,"")</f>
        <v>#REF!</v>
      </c>
      <c r="AO97" s="7"/>
      <c r="AP97" s="7"/>
      <c r="AQ97" s="7"/>
      <c r="AR97" s="7"/>
      <c r="AS97" s="7"/>
      <c r="AT97" s="7"/>
      <c r="AU97" s="7"/>
      <c r="AV97" s="7"/>
      <c r="AW97" s="7"/>
      <c r="AX97" s="7"/>
      <c r="AY97" s="7"/>
      <c r="AZ97" s="7"/>
      <c r="BA97" s="7"/>
      <c r="BB97" s="7"/>
      <c r="BC97" s="7"/>
    </row>
    <row r="98" spans="2:55" ht="27" customHeight="1" x14ac:dyDescent="0.2">
      <c r="B98" s="271">
        <v>4</v>
      </c>
      <c r="C98" s="250" t="s">
        <v>154</v>
      </c>
      <c r="D98" s="251"/>
      <c r="E98" s="257"/>
      <c r="F98" s="258"/>
      <c r="G98" s="258"/>
      <c r="H98" s="258"/>
      <c r="I98" s="258"/>
      <c r="J98" s="258"/>
      <c r="K98" s="258"/>
      <c r="L98" s="258"/>
      <c r="M98" s="259"/>
      <c r="N98" s="255" t="str">
        <f t="shared" si="24"/>
        <v/>
      </c>
      <c r="O98" s="195" t="str">
        <f t="shared" si="25"/>
        <v/>
      </c>
      <c r="P98" s="189" t="e">
        <f>IF(#REF! &gt; "",#REF!,"")</f>
        <v>#REF!</v>
      </c>
      <c r="Q98" s="189" t="e">
        <f>IF(#REF! &gt; "",#REF!,"")</f>
        <v>#REF!</v>
      </c>
      <c r="R98" s="189" t="e">
        <f>IF(#REF! &gt; "",#REF!,"")</f>
        <v>#REF!</v>
      </c>
      <c r="S98" s="196" t="e">
        <f>IF(#REF! &gt; "",#REF!,"")</f>
        <v>#REF!</v>
      </c>
      <c r="T98" s="256"/>
      <c r="U98" s="256"/>
      <c r="V98" s="260"/>
      <c r="W98" s="271">
        <v>4</v>
      </c>
      <c r="X98" s="250" t="s">
        <v>155</v>
      </c>
      <c r="Y98" s="251"/>
      <c r="Z98" s="257"/>
      <c r="AA98" s="258"/>
      <c r="AB98" s="258"/>
      <c r="AC98" s="258"/>
      <c r="AD98" s="258"/>
      <c r="AE98" s="258"/>
      <c r="AF98" s="258"/>
      <c r="AG98" s="258"/>
      <c r="AH98" s="259"/>
      <c r="AI98" s="255" t="str">
        <f t="shared" si="26"/>
        <v/>
      </c>
      <c r="AJ98" s="195" t="str">
        <f t="shared" si="27"/>
        <v/>
      </c>
      <c r="AK98" s="189" t="e">
        <f>IF(#REF! &gt; "",#REF!,"")</f>
        <v>#REF!</v>
      </c>
      <c r="AL98" s="189" t="e">
        <f>IF(#REF! &gt; "",#REF!,"")</f>
        <v>#REF!</v>
      </c>
      <c r="AM98" s="189" t="e">
        <f>IF(#REF! &gt; "",#REF!,"")</f>
        <v>#REF!</v>
      </c>
      <c r="AN98" s="196" t="e">
        <f>IF(#REF! &gt; "",#REF!,"")</f>
        <v>#REF!</v>
      </c>
      <c r="AO98" s="7"/>
      <c r="AP98" s="7"/>
      <c r="AQ98" s="7"/>
      <c r="AR98" s="7"/>
      <c r="AS98" s="7"/>
      <c r="AT98" s="7"/>
      <c r="AU98" s="7"/>
      <c r="AV98" s="7"/>
      <c r="AW98" s="7"/>
      <c r="AX98" s="7"/>
      <c r="AY98" s="7"/>
      <c r="AZ98" s="7"/>
      <c r="BA98" s="7"/>
      <c r="BB98" s="7"/>
      <c r="BC98" s="7"/>
    </row>
    <row r="99" spans="2:55" ht="27" customHeight="1" x14ac:dyDescent="0.2">
      <c r="B99" s="249">
        <v>5</v>
      </c>
      <c r="C99" s="250" t="s">
        <v>154</v>
      </c>
      <c r="D99" s="251"/>
      <c r="E99" s="257"/>
      <c r="F99" s="258"/>
      <c r="G99" s="258"/>
      <c r="H99" s="258"/>
      <c r="I99" s="258"/>
      <c r="J99" s="258"/>
      <c r="K99" s="258"/>
      <c r="L99" s="258"/>
      <c r="M99" s="259"/>
      <c r="N99" s="255" t="str">
        <f t="shared" si="24"/>
        <v/>
      </c>
      <c r="O99" s="195" t="str">
        <f t="shared" si="25"/>
        <v/>
      </c>
      <c r="P99" s="189" t="e">
        <f>IF(#REF! &gt; "",#REF!,"")</f>
        <v>#REF!</v>
      </c>
      <c r="Q99" s="189" t="e">
        <f>IF(#REF! &gt; "",#REF!,"")</f>
        <v>#REF!</v>
      </c>
      <c r="R99" s="189" t="e">
        <f>IF(#REF! &gt; "",#REF!,"")</f>
        <v>#REF!</v>
      </c>
      <c r="S99" s="196" t="e">
        <f>IF(#REF! &gt; "",#REF!,"")</f>
        <v>#REF!</v>
      </c>
      <c r="T99" s="256"/>
      <c r="U99" s="256"/>
      <c r="V99" s="260"/>
      <c r="W99" s="249">
        <v>5</v>
      </c>
      <c r="X99" s="250" t="s">
        <v>155</v>
      </c>
      <c r="Y99" s="251"/>
      <c r="Z99" s="257"/>
      <c r="AA99" s="258"/>
      <c r="AB99" s="258"/>
      <c r="AC99" s="258"/>
      <c r="AD99" s="258"/>
      <c r="AE99" s="258"/>
      <c r="AF99" s="258"/>
      <c r="AG99" s="258"/>
      <c r="AH99" s="259"/>
      <c r="AI99" s="255" t="str">
        <f t="shared" si="26"/>
        <v/>
      </c>
      <c r="AJ99" s="195" t="str">
        <f t="shared" si="27"/>
        <v/>
      </c>
      <c r="AK99" s="189" t="e">
        <f>IF(#REF! &gt; "",#REF!,"")</f>
        <v>#REF!</v>
      </c>
      <c r="AL99" s="189" t="e">
        <f>IF(#REF! &gt; "",#REF!,"")</f>
        <v>#REF!</v>
      </c>
      <c r="AM99" s="189" t="e">
        <f>IF(#REF! &gt; "",#REF!,"")</f>
        <v>#REF!</v>
      </c>
      <c r="AN99" s="196" t="e">
        <f>IF(#REF! &gt; "",#REF!,"")</f>
        <v>#REF!</v>
      </c>
      <c r="AO99" s="7"/>
      <c r="AP99" s="7"/>
      <c r="AQ99" s="7"/>
      <c r="AR99" s="7"/>
      <c r="AS99" s="7"/>
      <c r="AT99" s="7"/>
      <c r="AU99" s="7"/>
      <c r="AV99" s="7"/>
      <c r="AW99" s="7"/>
      <c r="AX99" s="7"/>
      <c r="AY99" s="7"/>
      <c r="AZ99" s="7"/>
      <c r="BA99" s="7"/>
      <c r="BB99" s="7"/>
      <c r="BC99" s="7"/>
    </row>
    <row r="100" spans="2:55" ht="27" customHeight="1" x14ac:dyDescent="0.2">
      <c r="B100" s="274">
        <v>6</v>
      </c>
      <c r="C100" s="250" t="s">
        <v>154</v>
      </c>
      <c r="D100" s="251"/>
      <c r="E100" s="257"/>
      <c r="F100" s="258"/>
      <c r="G100" s="258"/>
      <c r="H100" s="258"/>
      <c r="I100" s="258"/>
      <c r="J100" s="258"/>
      <c r="K100" s="258"/>
      <c r="L100" s="258"/>
      <c r="M100" s="259"/>
      <c r="N100" s="255" t="str">
        <f t="shared" si="24"/>
        <v/>
      </c>
      <c r="O100" s="195" t="str">
        <f t="shared" si="25"/>
        <v/>
      </c>
      <c r="P100" s="189" t="e">
        <f>IF(#REF! &gt; "",#REF!,"")</f>
        <v>#REF!</v>
      </c>
      <c r="Q100" s="189" t="e">
        <f>IF(#REF! &gt; "",#REF!,"")</f>
        <v>#REF!</v>
      </c>
      <c r="R100" s="189" t="e">
        <f>IF(#REF! &gt; "",#REF!,"")</f>
        <v>#REF!</v>
      </c>
      <c r="S100" s="196" t="e">
        <f>IF(#REF! &gt; "",#REF!,"")</f>
        <v>#REF!</v>
      </c>
      <c r="T100" s="256"/>
      <c r="U100" s="256"/>
      <c r="V100" s="260"/>
      <c r="W100" s="274">
        <v>6</v>
      </c>
      <c r="X100" s="250" t="s">
        <v>155</v>
      </c>
      <c r="Y100" s="251"/>
      <c r="Z100" s="257"/>
      <c r="AA100" s="258"/>
      <c r="AB100" s="258"/>
      <c r="AC100" s="258"/>
      <c r="AD100" s="258"/>
      <c r="AE100" s="258"/>
      <c r="AF100" s="258"/>
      <c r="AG100" s="258"/>
      <c r="AH100" s="259"/>
      <c r="AI100" s="255" t="str">
        <f t="shared" si="26"/>
        <v/>
      </c>
      <c r="AJ100" s="195" t="str">
        <f t="shared" si="27"/>
        <v/>
      </c>
      <c r="AK100" s="189" t="e">
        <f>IF(#REF! &gt; "",#REF!,"")</f>
        <v>#REF!</v>
      </c>
      <c r="AL100" s="189" t="e">
        <f>IF(#REF! &gt; "",#REF!,"")</f>
        <v>#REF!</v>
      </c>
      <c r="AM100" s="189" t="e">
        <f>IF(#REF! &gt; "",#REF!,"")</f>
        <v>#REF!</v>
      </c>
      <c r="AN100" s="196" t="e">
        <f>IF(#REF! &gt; "",#REF!,"")</f>
        <v>#REF!</v>
      </c>
      <c r="AO100" s="7"/>
      <c r="AP100" s="7"/>
      <c r="AQ100" s="7"/>
      <c r="AR100" s="7"/>
      <c r="AS100" s="7"/>
      <c r="AT100" s="7"/>
      <c r="AU100" s="7"/>
      <c r="AV100" s="7"/>
      <c r="AW100" s="7"/>
      <c r="AX100" s="7"/>
      <c r="AY100" s="7"/>
      <c r="AZ100" s="7"/>
      <c r="BA100" s="7"/>
      <c r="BB100" s="7"/>
      <c r="BC100" s="7"/>
    </row>
    <row r="101" spans="2:55" ht="27" customHeight="1" x14ac:dyDescent="0.2">
      <c r="B101" s="271">
        <v>7</v>
      </c>
      <c r="C101" s="250" t="s">
        <v>154</v>
      </c>
      <c r="D101" s="251"/>
      <c r="E101" s="257"/>
      <c r="F101" s="258"/>
      <c r="G101" s="258"/>
      <c r="H101" s="258"/>
      <c r="I101" s="258"/>
      <c r="J101" s="258"/>
      <c r="K101" s="258"/>
      <c r="L101" s="258"/>
      <c r="M101" s="259"/>
      <c r="N101" s="255" t="str">
        <f t="shared" si="24"/>
        <v/>
      </c>
      <c r="O101" s="195" t="str">
        <f t="shared" si="25"/>
        <v/>
      </c>
      <c r="P101" s="189" t="e">
        <f>IF(#REF! &gt; "",#REF!,"")</f>
        <v>#REF!</v>
      </c>
      <c r="Q101" s="189" t="e">
        <f>IF(#REF! &gt; "",#REF!,"")</f>
        <v>#REF!</v>
      </c>
      <c r="R101" s="189" t="e">
        <f>IF(#REF! &gt; "",#REF!,"")</f>
        <v>#REF!</v>
      </c>
      <c r="S101" s="196" t="e">
        <f>IF(#REF! &gt; "",#REF!,"")</f>
        <v>#REF!</v>
      </c>
      <c r="T101" s="256"/>
      <c r="U101" s="256"/>
      <c r="V101" s="260"/>
      <c r="W101" s="271">
        <v>7</v>
      </c>
      <c r="X101" s="250" t="s">
        <v>155</v>
      </c>
      <c r="Y101" s="251"/>
      <c r="Z101" s="257"/>
      <c r="AA101" s="258"/>
      <c r="AB101" s="258"/>
      <c r="AC101" s="258"/>
      <c r="AD101" s="258"/>
      <c r="AE101" s="258"/>
      <c r="AF101" s="258"/>
      <c r="AG101" s="258"/>
      <c r="AH101" s="259"/>
      <c r="AI101" s="255" t="str">
        <f t="shared" si="26"/>
        <v/>
      </c>
      <c r="AJ101" s="195" t="str">
        <f t="shared" si="27"/>
        <v/>
      </c>
      <c r="AK101" s="189" t="e">
        <f>IF(#REF! &gt; "",#REF!,"")</f>
        <v>#REF!</v>
      </c>
      <c r="AL101" s="189" t="e">
        <f>IF(#REF! &gt; "",#REF!,"")</f>
        <v>#REF!</v>
      </c>
      <c r="AM101" s="189" t="e">
        <f>IF(#REF! &gt; "",#REF!,"")</f>
        <v>#REF!</v>
      </c>
      <c r="AN101" s="196" t="e">
        <f>IF(#REF! &gt; "",#REF!,"")</f>
        <v>#REF!</v>
      </c>
      <c r="AO101" s="7"/>
      <c r="AP101" s="7"/>
      <c r="AQ101" s="7"/>
      <c r="AR101" s="7"/>
      <c r="AS101" s="7"/>
      <c r="AT101" s="7"/>
      <c r="AU101" s="7"/>
      <c r="AV101" s="7"/>
      <c r="AW101" s="7"/>
      <c r="AX101" s="7"/>
      <c r="AY101" s="7"/>
      <c r="AZ101" s="7"/>
      <c r="BA101" s="7"/>
      <c r="BB101" s="7"/>
      <c r="BC101" s="7"/>
    </row>
    <row r="102" spans="2:55" ht="27" customHeight="1" thickBot="1" x14ac:dyDescent="0.25">
      <c r="B102" s="261">
        <v>8</v>
      </c>
      <c r="C102" s="262" t="s">
        <v>154</v>
      </c>
      <c r="D102" s="263"/>
      <c r="E102" s="264"/>
      <c r="F102" s="265"/>
      <c r="G102" s="265"/>
      <c r="H102" s="265"/>
      <c r="I102" s="265"/>
      <c r="J102" s="265"/>
      <c r="K102" s="265"/>
      <c r="L102" s="265"/>
      <c r="M102" s="266"/>
      <c r="N102" s="267" t="str">
        <f t="shared" si="24"/>
        <v/>
      </c>
      <c r="O102" s="195" t="str">
        <f t="shared" si="25"/>
        <v/>
      </c>
      <c r="P102" s="189" t="e">
        <f>IF(#REF! &gt; "",#REF!,"")</f>
        <v>#REF!</v>
      </c>
      <c r="Q102" s="189" t="e">
        <f>IF(#REF! &gt; "",#REF!,"")</f>
        <v>#REF!</v>
      </c>
      <c r="R102" s="189" t="e">
        <f>IF(#REF! &gt; "",#REF!,"")</f>
        <v>#REF!</v>
      </c>
      <c r="S102" s="196" t="e">
        <f>IF(#REF! &gt; "",#REF!,"")</f>
        <v>#REF!</v>
      </c>
      <c r="T102" s="256"/>
      <c r="U102" s="256"/>
      <c r="V102" s="260"/>
      <c r="W102" s="261">
        <v>8</v>
      </c>
      <c r="X102" s="262" t="s">
        <v>155</v>
      </c>
      <c r="Y102" s="263"/>
      <c r="Z102" s="264"/>
      <c r="AA102" s="265"/>
      <c r="AB102" s="265"/>
      <c r="AC102" s="265"/>
      <c r="AD102" s="265"/>
      <c r="AE102" s="265"/>
      <c r="AF102" s="265"/>
      <c r="AG102" s="265"/>
      <c r="AH102" s="266"/>
      <c r="AI102" s="267" t="str">
        <f t="shared" si="26"/>
        <v/>
      </c>
      <c r="AJ102" s="195" t="str">
        <f t="shared" si="27"/>
        <v/>
      </c>
      <c r="AK102" s="189" t="e">
        <f>IF(#REF! &gt; "",#REF!,"")</f>
        <v>#REF!</v>
      </c>
      <c r="AL102" s="189" t="e">
        <f>IF(#REF! &gt; "",#REF!,"")</f>
        <v>#REF!</v>
      </c>
      <c r="AM102" s="189" t="e">
        <f>IF(#REF! &gt; "",#REF!,"")</f>
        <v>#REF!</v>
      </c>
      <c r="AN102" s="196" t="e">
        <f>IF(#REF! &gt; "",#REF!,"")</f>
        <v>#REF!</v>
      </c>
      <c r="AO102" s="7"/>
      <c r="AP102" s="7"/>
      <c r="AQ102" s="7"/>
      <c r="AR102" s="7"/>
      <c r="AS102" s="7"/>
      <c r="AT102" s="7"/>
      <c r="AU102" s="7"/>
      <c r="AV102" s="7"/>
      <c r="AW102" s="7"/>
      <c r="AX102" s="7"/>
      <c r="AY102" s="7"/>
      <c r="AZ102" s="7"/>
      <c r="BA102" s="7"/>
      <c r="BB102" s="7"/>
      <c r="BC102" s="7"/>
    </row>
    <row r="103" spans="2:55" ht="27" customHeight="1" thickBot="1" x14ac:dyDescent="0.25">
      <c r="B103" s="179"/>
      <c r="C103" s="179"/>
      <c r="D103" s="179"/>
      <c r="E103" s="179"/>
      <c r="F103" s="179"/>
      <c r="G103" s="179"/>
      <c r="H103" s="181"/>
      <c r="I103" s="179"/>
      <c r="J103" s="179"/>
      <c r="K103" s="179"/>
      <c r="L103" s="179"/>
      <c r="M103" s="256"/>
      <c r="N103" s="269"/>
      <c r="O103" s="269"/>
      <c r="P103" s="179"/>
      <c r="Q103" s="179"/>
      <c r="R103" s="179"/>
      <c r="S103" s="179"/>
      <c r="T103" s="179"/>
      <c r="U103" s="179"/>
      <c r="V103" s="181"/>
      <c r="W103" s="179"/>
      <c r="X103" s="179"/>
      <c r="Y103" s="179"/>
      <c r="Z103" s="179"/>
      <c r="AA103" s="256"/>
      <c r="AB103" s="269"/>
      <c r="AC103" s="269"/>
      <c r="AD103" s="235"/>
      <c r="AE103" s="235"/>
      <c r="AF103" s="235"/>
      <c r="AG103" s="235"/>
      <c r="AH103" s="235"/>
      <c r="AI103" s="235"/>
      <c r="AJ103" s="235"/>
      <c r="AK103" s="235"/>
      <c r="AL103" s="235"/>
      <c r="AM103" s="235"/>
      <c r="AN103" s="235"/>
      <c r="AO103" s="7"/>
      <c r="AP103" s="7"/>
      <c r="AQ103" s="7"/>
      <c r="AR103" s="7"/>
      <c r="AS103" s="7"/>
      <c r="AT103" s="7"/>
      <c r="AU103" s="7"/>
      <c r="AV103" s="7"/>
      <c r="AW103" s="7"/>
      <c r="AX103" s="7"/>
      <c r="AY103" s="7"/>
      <c r="AZ103" s="7"/>
      <c r="BA103" s="7"/>
      <c r="BB103" s="7"/>
      <c r="BC103" s="7"/>
    </row>
    <row r="104" spans="2:55" s="173" customFormat="1" ht="27" customHeight="1" x14ac:dyDescent="0.2">
      <c r="B104" s="185" t="s">
        <v>156</v>
      </c>
      <c r="C104" s="186"/>
      <c r="D104" s="186"/>
      <c r="E104" s="186"/>
      <c r="F104" s="186"/>
      <c r="G104" s="186"/>
      <c r="H104" s="186"/>
      <c r="I104" s="186"/>
      <c r="J104" s="186"/>
      <c r="K104" s="186"/>
      <c r="L104" s="186"/>
      <c r="M104" s="186"/>
      <c r="N104" s="186"/>
      <c r="O104" s="186"/>
      <c r="P104" s="186"/>
      <c r="Q104" s="186"/>
      <c r="R104" s="186"/>
      <c r="S104" s="187"/>
      <c r="V104" s="246"/>
      <c r="W104" s="185" t="s">
        <v>157</v>
      </c>
      <c r="X104" s="186"/>
      <c r="Y104" s="186"/>
      <c r="Z104" s="186"/>
      <c r="AA104" s="186"/>
      <c r="AB104" s="186"/>
      <c r="AC104" s="186"/>
      <c r="AD104" s="186"/>
      <c r="AE104" s="186"/>
      <c r="AF104" s="186"/>
      <c r="AG104" s="186"/>
      <c r="AH104" s="186"/>
      <c r="AI104" s="186"/>
      <c r="AJ104" s="186"/>
      <c r="AK104" s="186"/>
      <c r="AL104" s="186"/>
      <c r="AM104" s="186"/>
      <c r="AN104" s="187"/>
      <c r="AP104" s="270"/>
    </row>
    <row r="105" spans="2:55" ht="27" customHeight="1" x14ac:dyDescent="0.2">
      <c r="B105" s="188" t="s">
        <v>118</v>
      </c>
      <c r="C105" s="189"/>
      <c r="D105" s="190"/>
      <c r="E105" s="191" t="s">
        <v>119</v>
      </c>
      <c r="F105" s="192"/>
      <c r="G105" s="192"/>
      <c r="H105" s="192"/>
      <c r="I105" s="192"/>
      <c r="J105" s="192"/>
      <c r="K105" s="192"/>
      <c r="L105" s="192"/>
      <c r="M105" s="193"/>
      <c r="N105" s="248" t="s">
        <v>120</v>
      </c>
      <c r="O105" s="195" t="s">
        <v>76</v>
      </c>
      <c r="P105" s="189"/>
      <c r="Q105" s="189"/>
      <c r="R105" s="189"/>
      <c r="S105" s="196"/>
      <c r="V105" s="247"/>
      <c r="W105" s="188" t="s">
        <v>118</v>
      </c>
      <c r="X105" s="189"/>
      <c r="Y105" s="190"/>
      <c r="Z105" s="191" t="s">
        <v>119</v>
      </c>
      <c r="AA105" s="192"/>
      <c r="AB105" s="192"/>
      <c r="AC105" s="192"/>
      <c r="AD105" s="192"/>
      <c r="AE105" s="192"/>
      <c r="AF105" s="192"/>
      <c r="AG105" s="192"/>
      <c r="AH105" s="193"/>
      <c r="AI105" s="248" t="s">
        <v>120</v>
      </c>
      <c r="AJ105" s="195" t="s">
        <v>76</v>
      </c>
      <c r="AK105" s="189"/>
      <c r="AL105" s="189"/>
      <c r="AM105" s="189"/>
      <c r="AN105" s="196"/>
      <c r="AO105" s="7"/>
      <c r="AP105" s="7"/>
      <c r="AQ105" s="7"/>
      <c r="AR105" s="7"/>
      <c r="AS105" s="7"/>
      <c r="AT105" s="7"/>
      <c r="AU105" s="7"/>
      <c r="AV105" s="7"/>
      <c r="AW105" s="7"/>
      <c r="AX105" s="7"/>
      <c r="AY105" s="7"/>
      <c r="AZ105" s="7"/>
      <c r="BA105" s="7"/>
      <c r="BB105" s="7"/>
      <c r="BC105" s="7"/>
    </row>
    <row r="106" spans="2:55" ht="27" customHeight="1" x14ac:dyDescent="0.2">
      <c r="B106" s="271">
        <v>1</v>
      </c>
      <c r="C106" s="250" t="s">
        <v>158</v>
      </c>
      <c r="D106" s="251"/>
      <c r="E106" s="252"/>
      <c r="F106" s="253"/>
      <c r="G106" s="253"/>
      <c r="H106" s="253"/>
      <c r="I106" s="253"/>
      <c r="J106" s="253"/>
      <c r="K106" s="253"/>
      <c r="L106" s="253"/>
      <c r="M106" s="254"/>
      <c r="N106" s="255" t="str">
        <f t="shared" ref="N106:N113" si="28">IF($K$27 &gt; "",$K$27,"")</f>
        <v/>
      </c>
      <c r="O106" s="195" t="str">
        <f t="shared" ref="O106:O113" si="29">IF($F$3&gt;"",$F$3,"")</f>
        <v/>
      </c>
      <c r="P106" s="189" t="e">
        <f>IF(#REF! &gt; "",#REF!,"")</f>
        <v>#REF!</v>
      </c>
      <c r="Q106" s="189" t="e">
        <f>IF(#REF! &gt; "",#REF!,"")</f>
        <v>#REF!</v>
      </c>
      <c r="R106" s="189" t="e">
        <f>IF(#REF! &gt; "",#REF!,"")</f>
        <v>#REF!</v>
      </c>
      <c r="S106" s="196" t="e">
        <f>IF(#REF! &gt; "",#REF!,"")</f>
        <v>#REF!</v>
      </c>
      <c r="T106" s="256"/>
      <c r="U106" s="256"/>
      <c r="V106" s="181"/>
      <c r="W106" s="271">
        <v>1</v>
      </c>
      <c r="X106" s="250" t="s">
        <v>159</v>
      </c>
      <c r="Y106" s="251"/>
      <c r="Z106" s="252"/>
      <c r="AA106" s="253"/>
      <c r="AB106" s="253"/>
      <c r="AC106" s="253"/>
      <c r="AD106" s="253"/>
      <c r="AE106" s="253"/>
      <c r="AF106" s="253"/>
      <c r="AG106" s="253"/>
      <c r="AH106" s="254"/>
      <c r="AI106" s="255" t="str">
        <f t="shared" ref="AI106:AI113" si="30">IF($K$27 &gt; "",$K$27,"")</f>
        <v/>
      </c>
      <c r="AJ106" s="195" t="str">
        <f t="shared" ref="AJ106:AJ113" si="31">IF($F$3&gt;"",$F$3,"")</f>
        <v/>
      </c>
      <c r="AK106" s="189" t="e">
        <f>IF(#REF! &gt; "",#REF!,"")</f>
        <v>#REF!</v>
      </c>
      <c r="AL106" s="189" t="e">
        <f>IF(#REF! &gt; "",#REF!,"")</f>
        <v>#REF!</v>
      </c>
      <c r="AM106" s="189" t="e">
        <f>IF(#REF! &gt; "",#REF!,"")</f>
        <v>#REF!</v>
      </c>
      <c r="AN106" s="196" t="e">
        <f>IF(#REF! &gt; "",#REF!,"")</f>
        <v>#REF!</v>
      </c>
      <c r="AO106" s="1" t="s">
        <v>145</v>
      </c>
      <c r="AP106" s="272"/>
      <c r="AQ106" s="273"/>
      <c r="AR106" s="273"/>
      <c r="AS106" s="273"/>
      <c r="AT106" s="273"/>
      <c r="AU106" s="7"/>
      <c r="AV106" s="7"/>
      <c r="AW106" s="7"/>
      <c r="AX106" s="7"/>
      <c r="AY106" s="7"/>
      <c r="AZ106" s="7"/>
      <c r="BA106" s="7"/>
      <c r="BB106" s="7"/>
      <c r="BC106" s="7"/>
    </row>
    <row r="107" spans="2:55" ht="27" customHeight="1" x14ac:dyDescent="0.2">
      <c r="B107" s="271">
        <v>2</v>
      </c>
      <c r="C107" s="250" t="s">
        <v>158</v>
      </c>
      <c r="D107" s="251"/>
      <c r="E107" s="257"/>
      <c r="F107" s="258"/>
      <c r="G107" s="258"/>
      <c r="H107" s="258"/>
      <c r="I107" s="258"/>
      <c r="J107" s="258"/>
      <c r="K107" s="258"/>
      <c r="L107" s="258"/>
      <c r="M107" s="259"/>
      <c r="N107" s="255" t="str">
        <f t="shared" si="28"/>
        <v/>
      </c>
      <c r="O107" s="195" t="str">
        <f t="shared" si="29"/>
        <v/>
      </c>
      <c r="P107" s="189" t="e">
        <f>IF(#REF! &gt; "",#REF!,"")</f>
        <v>#REF!</v>
      </c>
      <c r="Q107" s="189" t="e">
        <f>IF(#REF! &gt; "",#REF!,"")</f>
        <v>#REF!</v>
      </c>
      <c r="R107" s="189" t="e">
        <f>IF(#REF! &gt; "",#REF!,"")</f>
        <v>#REF!</v>
      </c>
      <c r="S107" s="196" t="e">
        <f>IF(#REF! &gt; "",#REF!,"")</f>
        <v>#REF!</v>
      </c>
      <c r="T107" s="256"/>
      <c r="U107" s="256"/>
      <c r="V107" s="260"/>
      <c r="W107" s="271">
        <v>2</v>
      </c>
      <c r="X107" s="250" t="s">
        <v>159</v>
      </c>
      <c r="Y107" s="251"/>
      <c r="Z107" s="257"/>
      <c r="AA107" s="258"/>
      <c r="AB107" s="258"/>
      <c r="AC107" s="258"/>
      <c r="AD107" s="258"/>
      <c r="AE107" s="258"/>
      <c r="AF107" s="258"/>
      <c r="AG107" s="258"/>
      <c r="AH107" s="259"/>
      <c r="AI107" s="255" t="str">
        <f t="shared" si="30"/>
        <v/>
      </c>
      <c r="AJ107" s="195" t="str">
        <f t="shared" si="31"/>
        <v/>
      </c>
      <c r="AK107" s="189" t="e">
        <f>IF(#REF! &gt; "",#REF!,"")</f>
        <v>#REF!</v>
      </c>
      <c r="AL107" s="189" t="e">
        <f>IF(#REF! &gt; "",#REF!,"")</f>
        <v>#REF!</v>
      </c>
      <c r="AM107" s="189" t="e">
        <f>IF(#REF! &gt; "",#REF!,"")</f>
        <v>#REF!</v>
      </c>
      <c r="AN107" s="196" t="e">
        <f>IF(#REF! &gt; "",#REF!,"")</f>
        <v>#REF!</v>
      </c>
      <c r="AO107" s="273"/>
      <c r="AP107" s="272"/>
      <c r="AQ107" s="273"/>
      <c r="AR107" s="273"/>
      <c r="AS107" s="273"/>
      <c r="AT107" s="273"/>
      <c r="AU107" s="7"/>
      <c r="AV107" s="7"/>
      <c r="AW107" s="7"/>
      <c r="AX107" s="7"/>
      <c r="AY107" s="7"/>
      <c r="AZ107" s="7"/>
      <c r="BA107" s="7"/>
      <c r="BB107" s="7"/>
      <c r="BC107" s="7"/>
    </row>
    <row r="108" spans="2:55" ht="27" customHeight="1" x14ac:dyDescent="0.2">
      <c r="B108" s="271">
        <v>3</v>
      </c>
      <c r="C108" s="250" t="s">
        <v>158</v>
      </c>
      <c r="D108" s="251"/>
      <c r="E108" s="257"/>
      <c r="F108" s="258"/>
      <c r="G108" s="258"/>
      <c r="H108" s="258"/>
      <c r="I108" s="258"/>
      <c r="J108" s="258"/>
      <c r="K108" s="258"/>
      <c r="L108" s="258"/>
      <c r="M108" s="259"/>
      <c r="N108" s="255" t="str">
        <f t="shared" si="28"/>
        <v/>
      </c>
      <c r="O108" s="195" t="str">
        <f t="shared" si="29"/>
        <v/>
      </c>
      <c r="P108" s="189" t="e">
        <f>IF(#REF! &gt; "",#REF!,"")</f>
        <v>#REF!</v>
      </c>
      <c r="Q108" s="189" t="e">
        <f>IF(#REF! &gt; "",#REF!,"")</f>
        <v>#REF!</v>
      </c>
      <c r="R108" s="189" t="e">
        <f>IF(#REF! &gt; "",#REF!,"")</f>
        <v>#REF!</v>
      </c>
      <c r="S108" s="196" t="e">
        <f>IF(#REF! &gt; "",#REF!,"")</f>
        <v>#REF!</v>
      </c>
      <c r="T108" s="256"/>
      <c r="U108" s="256"/>
      <c r="V108" s="260"/>
      <c r="W108" s="271">
        <v>3</v>
      </c>
      <c r="X108" s="250" t="s">
        <v>159</v>
      </c>
      <c r="Y108" s="251"/>
      <c r="Z108" s="257"/>
      <c r="AA108" s="258"/>
      <c r="AB108" s="258"/>
      <c r="AC108" s="258"/>
      <c r="AD108" s="258"/>
      <c r="AE108" s="258"/>
      <c r="AF108" s="258"/>
      <c r="AG108" s="258"/>
      <c r="AH108" s="259"/>
      <c r="AI108" s="255" t="str">
        <f t="shared" si="30"/>
        <v/>
      </c>
      <c r="AJ108" s="195" t="str">
        <f t="shared" si="31"/>
        <v/>
      </c>
      <c r="AK108" s="189" t="e">
        <f>IF(#REF! &gt; "",#REF!,"")</f>
        <v>#REF!</v>
      </c>
      <c r="AL108" s="189" t="e">
        <f>IF(#REF! &gt; "",#REF!,"")</f>
        <v>#REF!</v>
      </c>
      <c r="AM108" s="189" t="e">
        <f>IF(#REF! &gt; "",#REF!,"")</f>
        <v>#REF!</v>
      </c>
      <c r="AN108" s="196" t="e">
        <f>IF(#REF! &gt; "",#REF!,"")</f>
        <v>#REF!</v>
      </c>
      <c r="AO108" s="273"/>
      <c r="AP108" s="272"/>
      <c r="AQ108" s="273"/>
      <c r="AR108" s="273"/>
      <c r="AS108" s="273"/>
      <c r="AT108" s="273"/>
      <c r="AU108" s="7"/>
      <c r="AV108" s="7"/>
      <c r="AW108" s="7"/>
      <c r="AX108" s="7"/>
      <c r="AY108" s="7"/>
      <c r="AZ108" s="7"/>
      <c r="BA108" s="7"/>
      <c r="BB108" s="7"/>
      <c r="BC108" s="7"/>
    </row>
    <row r="109" spans="2:55" ht="27" customHeight="1" x14ac:dyDescent="0.2">
      <c r="B109" s="271">
        <v>4</v>
      </c>
      <c r="C109" s="250" t="s">
        <v>158</v>
      </c>
      <c r="D109" s="251"/>
      <c r="E109" s="257"/>
      <c r="F109" s="258"/>
      <c r="G109" s="258"/>
      <c r="H109" s="258"/>
      <c r="I109" s="258"/>
      <c r="J109" s="258"/>
      <c r="K109" s="258"/>
      <c r="L109" s="258"/>
      <c r="M109" s="259"/>
      <c r="N109" s="255" t="str">
        <f t="shared" si="28"/>
        <v/>
      </c>
      <c r="O109" s="195" t="str">
        <f t="shared" si="29"/>
        <v/>
      </c>
      <c r="P109" s="189" t="e">
        <f>IF(#REF! &gt; "",#REF!,"")</f>
        <v>#REF!</v>
      </c>
      <c r="Q109" s="189" t="e">
        <f>IF(#REF! &gt; "",#REF!,"")</f>
        <v>#REF!</v>
      </c>
      <c r="R109" s="189" t="e">
        <f>IF(#REF! &gt; "",#REF!,"")</f>
        <v>#REF!</v>
      </c>
      <c r="S109" s="196" t="e">
        <f>IF(#REF! &gt; "",#REF!,"")</f>
        <v>#REF!</v>
      </c>
      <c r="T109" s="256"/>
      <c r="U109" s="256"/>
      <c r="V109" s="260"/>
      <c r="W109" s="271">
        <v>4</v>
      </c>
      <c r="X109" s="250" t="s">
        <v>159</v>
      </c>
      <c r="Y109" s="251"/>
      <c r="Z109" s="257"/>
      <c r="AA109" s="258"/>
      <c r="AB109" s="258"/>
      <c r="AC109" s="258"/>
      <c r="AD109" s="258"/>
      <c r="AE109" s="258"/>
      <c r="AF109" s="258"/>
      <c r="AG109" s="258"/>
      <c r="AH109" s="259"/>
      <c r="AI109" s="255" t="str">
        <f t="shared" si="30"/>
        <v/>
      </c>
      <c r="AJ109" s="195" t="str">
        <f t="shared" si="31"/>
        <v/>
      </c>
      <c r="AK109" s="189" t="e">
        <f>IF(#REF! &gt; "",#REF!,"")</f>
        <v>#REF!</v>
      </c>
      <c r="AL109" s="189" t="e">
        <f>IF(#REF! &gt; "",#REF!,"")</f>
        <v>#REF!</v>
      </c>
      <c r="AM109" s="189" t="e">
        <f>IF(#REF! &gt; "",#REF!,"")</f>
        <v>#REF!</v>
      </c>
      <c r="AN109" s="196" t="e">
        <f>IF(#REF! &gt; "",#REF!,"")</f>
        <v>#REF!</v>
      </c>
      <c r="AO109" s="273"/>
      <c r="AP109" s="272"/>
      <c r="AQ109" s="273"/>
      <c r="AR109" s="273"/>
      <c r="AS109" s="273"/>
      <c r="AT109" s="273"/>
      <c r="AU109" s="7"/>
      <c r="AV109" s="7"/>
      <c r="AW109" s="7"/>
      <c r="AX109" s="7"/>
      <c r="AY109" s="7"/>
      <c r="AZ109" s="7"/>
      <c r="BA109" s="7"/>
      <c r="BB109" s="7"/>
      <c r="BC109" s="7"/>
    </row>
    <row r="110" spans="2:55" ht="27" customHeight="1" x14ac:dyDescent="0.2">
      <c r="B110" s="249">
        <v>5</v>
      </c>
      <c r="C110" s="250" t="s">
        <v>158</v>
      </c>
      <c r="D110" s="251"/>
      <c r="E110" s="257"/>
      <c r="F110" s="258"/>
      <c r="G110" s="258"/>
      <c r="H110" s="258"/>
      <c r="I110" s="258"/>
      <c r="J110" s="258"/>
      <c r="K110" s="258"/>
      <c r="L110" s="258"/>
      <c r="M110" s="259"/>
      <c r="N110" s="255" t="str">
        <f t="shared" si="28"/>
        <v/>
      </c>
      <c r="O110" s="195" t="str">
        <f t="shared" si="29"/>
        <v/>
      </c>
      <c r="P110" s="189" t="e">
        <f>IF(#REF! &gt; "",#REF!,"")</f>
        <v>#REF!</v>
      </c>
      <c r="Q110" s="189" t="e">
        <f>IF(#REF! &gt; "",#REF!,"")</f>
        <v>#REF!</v>
      </c>
      <c r="R110" s="189" t="e">
        <f>IF(#REF! &gt; "",#REF!,"")</f>
        <v>#REF!</v>
      </c>
      <c r="S110" s="196" t="e">
        <f>IF(#REF! &gt; "",#REF!,"")</f>
        <v>#REF!</v>
      </c>
      <c r="T110" s="256"/>
      <c r="U110" s="256"/>
      <c r="V110" s="260"/>
      <c r="W110" s="249">
        <v>5</v>
      </c>
      <c r="X110" s="250" t="s">
        <v>159</v>
      </c>
      <c r="Y110" s="251"/>
      <c r="Z110" s="257"/>
      <c r="AA110" s="258"/>
      <c r="AB110" s="258"/>
      <c r="AC110" s="258"/>
      <c r="AD110" s="258"/>
      <c r="AE110" s="258"/>
      <c r="AF110" s="258"/>
      <c r="AG110" s="258"/>
      <c r="AH110" s="259"/>
      <c r="AI110" s="255" t="str">
        <f t="shared" si="30"/>
        <v/>
      </c>
      <c r="AJ110" s="195" t="str">
        <f t="shared" si="31"/>
        <v/>
      </c>
      <c r="AK110" s="189" t="e">
        <f>IF(#REF! &gt; "",#REF!,"")</f>
        <v>#REF!</v>
      </c>
      <c r="AL110" s="189" t="e">
        <f>IF(#REF! &gt; "",#REF!,"")</f>
        <v>#REF!</v>
      </c>
      <c r="AM110" s="189" t="e">
        <f>IF(#REF! &gt; "",#REF!,"")</f>
        <v>#REF!</v>
      </c>
      <c r="AN110" s="196" t="e">
        <f>IF(#REF! &gt; "",#REF!,"")</f>
        <v>#REF!</v>
      </c>
      <c r="AO110" s="273"/>
      <c r="AP110" s="272"/>
      <c r="AQ110" s="273"/>
      <c r="AR110" s="273"/>
      <c r="AS110" s="273"/>
      <c r="AT110" s="273"/>
      <c r="AU110" s="7"/>
      <c r="AV110" s="7"/>
      <c r="AW110" s="7"/>
      <c r="AX110" s="7"/>
      <c r="AY110" s="7"/>
      <c r="AZ110" s="7"/>
      <c r="BA110" s="7"/>
      <c r="BB110" s="7"/>
      <c r="BC110" s="7"/>
    </row>
    <row r="111" spans="2:55" ht="27" customHeight="1" x14ac:dyDescent="0.2">
      <c r="B111" s="274">
        <v>6</v>
      </c>
      <c r="C111" s="250" t="s">
        <v>158</v>
      </c>
      <c r="D111" s="251"/>
      <c r="E111" s="257"/>
      <c r="F111" s="258"/>
      <c r="G111" s="258"/>
      <c r="H111" s="258"/>
      <c r="I111" s="258"/>
      <c r="J111" s="258"/>
      <c r="K111" s="258"/>
      <c r="L111" s="258"/>
      <c r="M111" s="259"/>
      <c r="N111" s="255" t="str">
        <f t="shared" si="28"/>
        <v/>
      </c>
      <c r="O111" s="195" t="str">
        <f t="shared" si="29"/>
        <v/>
      </c>
      <c r="P111" s="189" t="e">
        <f>IF(#REF! &gt; "",#REF!,"")</f>
        <v>#REF!</v>
      </c>
      <c r="Q111" s="189" t="e">
        <f>IF(#REF! &gt; "",#REF!,"")</f>
        <v>#REF!</v>
      </c>
      <c r="R111" s="189" t="e">
        <f>IF(#REF! &gt; "",#REF!,"")</f>
        <v>#REF!</v>
      </c>
      <c r="S111" s="196" t="e">
        <f>IF(#REF! &gt; "",#REF!,"")</f>
        <v>#REF!</v>
      </c>
      <c r="T111" s="256"/>
      <c r="U111" s="256"/>
      <c r="V111" s="260"/>
      <c r="W111" s="274">
        <v>6</v>
      </c>
      <c r="X111" s="250" t="s">
        <v>159</v>
      </c>
      <c r="Y111" s="251"/>
      <c r="Z111" s="257"/>
      <c r="AA111" s="258"/>
      <c r="AB111" s="258"/>
      <c r="AC111" s="258"/>
      <c r="AD111" s="258"/>
      <c r="AE111" s="258"/>
      <c r="AF111" s="258"/>
      <c r="AG111" s="258"/>
      <c r="AH111" s="259"/>
      <c r="AI111" s="255" t="str">
        <f t="shared" si="30"/>
        <v/>
      </c>
      <c r="AJ111" s="195" t="str">
        <f t="shared" si="31"/>
        <v/>
      </c>
      <c r="AK111" s="189" t="e">
        <f>IF(#REF! &gt; "",#REF!,"")</f>
        <v>#REF!</v>
      </c>
      <c r="AL111" s="189" t="e">
        <f>IF(#REF! &gt; "",#REF!,"")</f>
        <v>#REF!</v>
      </c>
      <c r="AM111" s="189" t="e">
        <f>IF(#REF! &gt; "",#REF!,"")</f>
        <v>#REF!</v>
      </c>
      <c r="AN111" s="196" t="e">
        <f>IF(#REF! &gt; "",#REF!,"")</f>
        <v>#REF!</v>
      </c>
      <c r="AO111" s="273"/>
      <c r="AP111" s="272"/>
      <c r="AQ111" s="273"/>
      <c r="AR111" s="273"/>
      <c r="AS111" s="273"/>
      <c r="AT111" s="273"/>
      <c r="AU111" s="7"/>
      <c r="AV111" s="7"/>
      <c r="AW111" s="7"/>
      <c r="AX111" s="7"/>
      <c r="AY111" s="7"/>
      <c r="AZ111" s="7"/>
      <c r="BA111" s="7"/>
      <c r="BB111" s="7"/>
      <c r="BC111" s="7"/>
    </row>
    <row r="112" spans="2:55" ht="27" customHeight="1" x14ac:dyDescent="0.2">
      <c r="B112" s="271">
        <v>7</v>
      </c>
      <c r="C112" s="250" t="s">
        <v>158</v>
      </c>
      <c r="D112" s="251"/>
      <c r="E112" s="257"/>
      <c r="F112" s="258"/>
      <c r="G112" s="258"/>
      <c r="H112" s="258"/>
      <c r="I112" s="258"/>
      <c r="J112" s="258"/>
      <c r="K112" s="258"/>
      <c r="L112" s="258"/>
      <c r="M112" s="259"/>
      <c r="N112" s="255" t="str">
        <f t="shared" si="28"/>
        <v/>
      </c>
      <c r="O112" s="195" t="str">
        <f t="shared" si="29"/>
        <v/>
      </c>
      <c r="P112" s="189" t="e">
        <f>IF(#REF! &gt; "",#REF!,"")</f>
        <v>#REF!</v>
      </c>
      <c r="Q112" s="189" t="e">
        <f>IF(#REF! &gt; "",#REF!,"")</f>
        <v>#REF!</v>
      </c>
      <c r="R112" s="189" t="e">
        <f>IF(#REF! &gt; "",#REF!,"")</f>
        <v>#REF!</v>
      </c>
      <c r="S112" s="196" t="e">
        <f>IF(#REF! &gt; "",#REF!,"")</f>
        <v>#REF!</v>
      </c>
      <c r="T112" s="256"/>
      <c r="U112" s="256"/>
      <c r="V112" s="260"/>
      <c r="W112" s="271">
        <v>7</v>
      </c>
      <c r="X112" s="250" t="s">
        <v>159</v>
      </c>
      <c r="Y112" s="251"/>
      <c r="Z112" s="257"/>
      <c r="AA112" s="258"/>
      <c r="AB112" s="258"/>
      <c r="AC112" s="258"/>
      <c r="AD112" s="258"/>
      <c r="AE112" s="258"/>
      <c r="AF112" s="258"/>
      <c r="AG112" s="258"/>
      <c r="AH112" s="259"/>
      <c r="AI112" s="255" t="str">
        <f t="shared" si="30"/>
        <v/>
      </c>
      <c r="AJ112" s="195" t="str">
        <f t="shared" si="31"/>
        <v/>
      </c>
      <c r="AK112" s="189" t="e">
        <f>IF(#REF! &gt; "",#REF!,"")</f>
        <v>#REF!</v>
      </c>
      <c r="AL112" s="189" t="e">
        <f>IF(#REF! &gt; "",#REF!,"")</f>
        <v>#REF!</v>
      </c>
      <c r="AM112" s="189" t="e">
        <f>IF(#REF! &gt; "",#REF!,"")</f>
        <v>#REF!</v>
      </c>
      <c r="AN112" s="196" t="e">
        <f>IF(#REF! &gt; "",#REF!,"")</f>
        <v>#REF!</v>
      </c>
      <c r="AO112" s="273"/>
      <c r="AP112" s="272"/>
      <c r="AQ112" s="273"/>
      <c r="AR112" s="273"/>
      <c r="AS112" s="273"/>
      <c r="AT112" s="273"/>
      <c r="AU112" s="7"/>
      <c r="AV112" s="7"/>
      <c r="AW112" s="7"/>
      <c r="AX112" s="7"/>
      <c r="AY112" s="7"/>
      <c r="AZ112" s="7"/>
      <c r="BA112" s="7"/>
      <c r="BB112" s="7"/>
      <c r="BC112" s="7"/>
    </row>
    <row r="113" spans="2:55" ht="27" customHeight="1" thickBot="1" x14ac:dyDescent="0.25">
      <c r="B113" s="261">
        <v>8</v>
      </c>
      <c r="C113" s="262" t="s">
        <v>158</v>
      </c>
      <c r="D113" s="275"/>
      <c r="E113" s="264"/>
      <c r="F113" s="265"/>
      <c r="G113" s="265"/>
      <c r="H113" s="265"/>
      <c r="I113" s="265"/>
      <c r="J113" s="265"/>
      <c r="K113" s="265"/>
      <c r="L113" s="265"/>
      <c r="M113" s="266"/>
      <c r="N113" s="267" t="str">
        <f t="shared" si="28"/>
        <v/>
      </c>
      <c r="O113" s="195" t="str">
        <f t="shared" si="29"/>
        <v/>
      </c>
      <c r="P113" s="189" t="e">
        <f>IF(#REF! &gt; "",#REF!,"")</f>
        <v>#REF!</v>
      </c>
      <c r="Q113" s="189" t="e">
        <f>IF(#REF! &gt; "",#REF!,"")</f>
        <v>#REF!</v>
      </c>
      <c r="R113" s="189" t="e">
        <f>IF(#REF! &gt; "",#REF!,"")</f>
        <v>#REF!</v>
      </c>
      <c r="S113" s="196" t="e">
        <f>IF(#REF! &gt; "",#REF!,"")</f>
        <v>#REF!</v>
      </c>
      <c r="T113" s="256"/>
      <c r="U113" s="256"/>
      <c r="V113" s="260"/>
      <c r="W113" s="261">
        <v>8</v>
      </c>
      <c r="X113" s="262" t="s">
        <v>159</v>
      </c>
      <c r="Y113" s="263"/>
      <c r="Z113" s="264"/>
      <c r="AA113" s="265"/>
      <c r="AB113" s="265"/>
      <c r="AC113" s="265"/>
      <c r="AD113" s="265"/>
      <c r="AE113" s="265"/>
      <c r="AF113" s="265"/>
      <c r="AG113" s="265"/>
      <c r="AH113" s="266"/>
      <c r="AI113" s="267" t="str">
        <f t="shared" si="30"/>
        <v/>
      </c>
      <c r="AJ113" s="195" t="str">
        <f t="shared" si="31"/>
        <v/>
      </c>
      <c r="AK113" s="189" t="e">
        <f>IF(#REF! &gt; "",#REF!,"")</f>
        <v>#REF!</v>
      </c>
      <c r="AL113" s="189" t="e">
        <f>IF(#REF! &gt; "",#REF!,"")</f>
        <v>#REF!</v>
      </c>
      <c r="AM113" s="189" t="e">
        <f>IF(#REF! &gt; "",#REF!,"")</f>
        <v>#REF!</v>
      </c>
      <c r="AN113" s="196" t="e">
        <f>IF(#REF! &gt; "",#REF!,"")</f>
        <v>#REF!</v>
      </c>
      <c r="AO113" s="273"/>
      <c r="AP113" s="272"/>
      <c r="AQ113" s="273"/>
      <c r="AR113" s="273"/>
      <c r="AS113" s="273"/>
      <c r="AT113" s="273"/>
      <c r="AU113" s="7"/>
      <c r="AV113" s="7"/>
      <c r="AW113" s="7"/>
      <c r="AX113" s="7"/>
      <c r="AY113" s="7"/>
      <c r="AZ113" s="7"/>
      <c r="BA113" s="7"/>
      <c r="BB113" s="7"/>
      <c r="BC113" s="7"/>
    </row>
    <row r="114" spans="2:55" ht="8.5" customHeight="1" x14ac:dyDescent="0.2">
      <c r="B114" s="256"/>
      <c r="C114" s="269"/>
      <c r="D114" s="269"/>
      <c r="E114" s="179"/>
      <c r="F114" s="179"/>
      <c r="G114" s="179"/>
      <c r="H114" s="179"/>
      <c r="I114" s="179"/>
      <c r="J114" s="179"/>
      <c r="K114" s="181"/>
      <c r="L114" s="179"/>
      <c r="M114" s="179"/>
      <c r="N114" s="179"/>
      <c r="O114" s="179"/>
      <c r="P114" s="256"/>
      <c r="Q114" s="256"/>
      <c r="R114" s="256"/>
      <c r="S114" s="256"/>
      <c r="T114" s="256"/>
      <c r="U114" s="256"/>
      <c r="V114" s="256"/>
      <c r="W114" s="256"/>
      <c r="X114" s="256"/>
      <c r="Y114" s="181"/>
      <c r="Z114" s="256"/>
      <c r="AA114" s="256"/>
      <c r="AB114" s="256"/>
      <c r="AC114" s="256"/>
      <c r="AD114" s="256"/>
      <c r="AE114" s="256"/>
      <c r="AF114" s="256"/>
      <c r="AG114" s="256"/>
      <c r="AH114" s="256"/>
      <c r="AI114" s="256"/>
      <c r="AJ114" s="256"/>
      <c r="AK114" s="256"/>
      <c r="AL114" s="256"/>
      <c r="AM114" s="256"/>
      <c r="AN114" s="256"/>
      <c r="AO114" s="256"/>
      <c r="AP114" s="256"/>
      <c r="AQ114" s="256"/>
    </row>
  </sheetData>
  <sheetProtection formatCells="0"/>
  <mergeCells count="591">
    <mergeCell ref="C113:D113"/>
    <mergeCell ref="E113:M113"/>
    <mergeCell ref="O113:S113"/>
    <mergeCell ref="X113:Y113"/>
    <mergeCell ref="Z113:AH113"/>
    <mergeCell ref="AJ113:AN113"/>
    <mergeCell ref="C112:D112"/>
    <mergeCell ref="E112:M112"/>
    <mergeCell ref="O112:S112"/>
    <mergeCell ref="X112:Y112"/>
    <mergeCell ref="Z112:AH112"/>
    <mergeCell ref="AJ112:AN112"/>
    <mergeCell ref="C111:D111"/>
    <mergeCell ref="E111:M111"/>
    <mergeCell ref="O111:S111"/>
    <mergeCell ref="X111:Y111"/>
    <mergeCell ref="Z111:AH111"/>
    <mergeCell ref="AJ111:AN111"/>
    <mergeCell ref="C110:D110"/>
    <mergeCell ref="E110:M110"/>
    <mergeCell ref="O110:S110"/>
    <mergeCell ref="X110:Y110"/>
    <mergeCell ref="Z110:AH110"/>
    <mergeCell ref="AJ110:AN110"/>
    <mergeCell ref="C109:D109"/>
    <mergeCell ref="E109:M109"/>
    <mergeCell ref="O109:S109"/>
    <mergeCell ref="X109:Y109"/>
    <mergeCell ref="Z109:AH109"/>
    <mergeCell ref="AJ109:AN109"/>
    <mergeCell ref="C108:D108"/>
    <mergeCell ref="E108:M108"/>
    <mergeCell ref="O108:S108"/>
    <mergeCell ref="X108:Y108"/>
    <mergeCell ref="Z108:AH108"/>
    <mergeCell ref="AJ108:AN108"/>
    <mergeCell ref="C107:D107"/>
    <mergeCell ref="E107:M107"/>
    <mergeCell ref="O107:S107"/>
    <mergeCell ref="X107:Y107"/>
    <mergeCell ref="Z107:AH107"/>
    <mergeCell ref="AJ107:AN107"/>
    <mergeCell ref="C106:D106"/>
    <mergeCell ref="E106:M106"/>
    <mergeCell ref="O106:S106"/>
    <mergeCell ref="X106:Y106"/>
    <mergeCell ref="Z106:AH106"/>
    <mergeCell ref="AJ106:AN106"/>
    <mergeCell ref="B104:S104"/>
    <mergeCell ref="W104:AN104"/>
    <mergeCell ref="B105:D105"/>
    <mergeCell ref="E105:M105"/>
    <mergeCell ref="O105:S105"/>
    <mergeCell ref="W105:Y105"/>
    <mergeCell ref="Z105:AH105"/>
    <mergeCell ref="AJ105:AN105"/>
    <mergeCell ref="C102:D102"/>
    <mergeCell ref="E102:M102"/>
    <mergeCell ref="O102:S102"/>
    <mergeCell ref="X102:Y102"/>
    <mergeCell ref="Z102:AH102"/>
    <mergeCell ref="AJ102:AN102"/>
    <mergeCell ref="C101:D101"/>
    <mergeCell ref="E101:M101"/>
    <mergeCell ref="O101:S101"/>
    <mergeCell ref="X101:Y101"/>
    <mergeCell ref="Z101:AH101"/>
    <mergeCell ref="AJ101:AN101"/>
    <mergeCell ref="C100:D100"/>
    <mergeCell ref="E100:M100"/>
    <mergeCell ref="O100:S100"/>
    <mergeCell ref="X100:Y100"/>
    <mergeCell ref="Z100:AH100"/>
    <mergeCell ref="AJ100:AN100"/>
    <mergeCell ref="C99:D99"/>
    <mergeCell ref="E99:M99"/>
    <mergeCell ref="O99:S99"/>
    <mergeCell ref="X99:Y99"/>
    <mergeCell ref="Z99:AH99"/>
    <mergeCell ref="AJ99:AN99"/>
    <mergeCell ref="C98:D98"/>
    <mergeCell ref="E98:M98"/>
    <mergeCell ref="O98:S98"/>
    <mergeCell ref="X98:Y98"/>
    <mergeCell ref="Z98:AH98"/>
    <mergeCell ref="AJ98:AN98"/>
    <mergeCell ref="C97:D97"/>
    <mergeCell ref="E97:M97"/>
    <mergeCell ref="O97:S97"/>
    <mergeCell ref="X97:Y97"/>
    <mergeCell ref="Z97:AH97"/>
    <mergeCell ref="AJ97:AN97"/>
    <mergeCell ref="C96:D96"/>
    <mergeCell ref="E96:M96"/>
    <mergeCell ref="O96:S96"/>
    <mergeCell ref="X96:Y96"/>
    <mergeCell ref="Z96:AH96"/>
    <mergeCell ref="AJ96:AN96"/>
    <mergeCell ref="C95:D95"/>
    <mergeCell ref="E95:M95"/>
    <mergeCell ref="O95:S95"/>
    <mergeCell ref="X95:Y95"/>
    <mergeCell ref="Z95:AH95"/>
    <mergeCell ref="AJ95:AN95"/>
    <mergeCell ref="AJ91:AN91"/>
    <mergeCell ref="B93:S93"/>
    <mergeCell ref="W93:AN93"/>
    <mergeCell ref="B94:D94"/>
    <mergeCell ref="E94:M94"/>
    <mergeCell ref="O94:S94"/>
    <mergeCell ref="W94:Y94"/>
    <mergeCell ref="Z94:AH94"/>
    <mergeCell ref="AJ94:AN94"/>
    <mergeCell ref="C88:D88"/>
    <mergeCell ref="E88:M88"/>
    <mergeCell ref="O88:S88"/>
    <mergeCell ref="X88:Y88"/>
    <mergeCell ref="Z88:AH88"/>
    <mergeCell ref="AJ88:AN88"/>
    <mergeCell ref="C87:D87"/>
    <mergeCell ref="E87:M87"/>
    <mergeCell ref="O87:S87"/>
    <mergeCell ref="X87:Y87"/>
    <mergeCell ref="Z87:AH87"/>
    <mergeCell ref="AJ87:AN87"/>
    <mergeCell ref="C86:D86"/>
    <mergeCell ref="E86:M86"/>
    <mergeCell ref="O86:S86"/>
    <mergeCell ref="X86:Y86"/>
    <mergeCell ref="Z86:AH86"/>
    <mergeCell ref="AJ86:AN86"/>
    <mergeCell ref="C85:D85"/>
    <mergeCell ref="E85:M85"/>
    <mergeCell ref="O85:S85"/>
    <mergeCell ref="X85:Y85"/>
    <mergeCell ref="Z85:AH85"/>
    <mergeCell ref="AJ85:AN85"/>
    <mergeCell ref="C84:D84"/>
    <mergeCell ref="E84:M84"/>
    <mergeCell ref="O84:S84"/>
    <mergeCell ref="X84:Y84"/>
    <mergeCell ref="Z84:AH84"/>
    <mergeCell ref="AJ84:AN84"/>
    <mergeCell ref="C83:D83"/>
    <mergeCell ref="E83:M83"/>
    <mergeCell ref="O83:S83"/>
    <mergeCell ref="X83:Y83"/>
    <mergeCell ref="Z83:AH83"/>
    <mergeCell ref="AJ83:AN83"/>
    <mergeCell ref="C82:D82"/>
    <mergeCell ref="E82:M82"/>
    <mergeCell ref="O82:S82"/>
    <mergeCell ref="X82:Y82"/>
    <mergeCell ref="Z82:AH82"/>
    <mergeCell ref="AJ82:AN82"/>
    <mergeCell ref="C81:D81"/>
    <mergeCell ref="E81:M81"/>
    <mergeCell ref="O81:S81"/>
    <mergeCell ref="X81:Y81"/>
    <mergeCell ref="Z81:AH81"/>
    <mergeCell ref="AJ81:AN81"/>
    <mergeCell ref="B79:S79"/>
    <mergeCell ref="W79:AN79"/>
    <mergeCell ref="B80:D80"/>
    <mergeCell ref="E80:M80"/>
    <mergeCell ref="O80:S80"/>
    <mergeCell ref="W80:Y80"/>
    <mergeCell ref="Z80:AH80"/>
    <mergeCell ref="AJ80:AN80"/>
    <mergeCell ref="C77:D77"/>
    <mergeCell ref="E77:M77"/>
    <mergeCell ref="O77:S77"/>
    <mergeCell ref="X77:Y77"/>
    <mergeCell ref="Z77:AH77"/>
    <mergeCell ref="AJ77:AN77"/>
    <mergeCell ref="C76:D76"/>
    <mergeCell ref="E76:M76"/>
    <mergeCell ref="O76:S76"/>
    <mergeCell ref="X76:Y76"/>
    <mergeCell ref="Z76:AH76"/>
    <mergeCell ref="AJ76:AN76"/>
    <mergeCell ref="C75:D75"/>
    <mergeCell ref="E75:M75"/>
    <mergeCell ref="O75:S75"/>
    <mergeCell ref="X75:Y75"/>
    <mergeCell ref="Z75:AH75"/>
    <mergeCell ref="AJ75:AN75"/>
    <mergeCell ref="C74:D74"/>
    <mergeCell ref="E74:M74"/>
    <mergeCell ref="O74:S74"/>
    <mergeCell ref="X74:Y74"/>
    <mergeCell ref="Z74:AH74"/>
    <mergeCell ref="AJ74:AN74"/>
    <mergeCell ref="C73:D73"/>
    <mergeCell ref="E73:M73"/>
    <mergeCell ref="O73:S73"/>
    <mergeCell ref="X73:Y73"/>
    <mergeCell ref="Z73:AH73"/>
    <mergeCell ref="AJ73:AN73"/>
    <mergeCell ref="C72:D72"/>
    <mergeCell ref="E72:M72"/>
    <mergeCell ref="O72:S72"/>
    <mergeCell ref="X72:Y72"/>
    <mergeCell ref="Z72:AH72"/>
    <mergeCell ref="AJ72:AN72"/>
    <mergeCell ref="C71:D71"/>
    <mergeCell ref="E71:M71"/>
    <mergeCell ref="O71:S71"/>
    <mergeCell ref="X71:Y71"/>
    <mergeCell ref="Z71:AH71"/>
    <mergeCell ref="AJ71:AN71"/>
    <mergeCell ref="C70:D70"/>
    <mergeCell ref="E70:M70"/>
    <mergeCell ref="O70:S70"/>
    <mergeCell ref="X70:Y70"/>
    <mergeCell ref="Z70:AH70"/>
    <mergeCell ref="AJ70:AN70"/>
    <mergeCell ref="AM67:AQ67"/>
    <mergeCell ref="B68:S68"/>
    <mergeCell ref="W68:AN68"/>
    <mergeCell ref="B69:D69"/>
    <mergeCell ref="E69:M69"/>
    <mergeCell ref="O69:S69"/>
    <mergeCell ref="W69:Y69"/>
    <mergeCell ref="Z69:AH69"/>
    <mergeCell ref="AJ69:AN69"/>
    <mergeCell ref="S64:X64"/>
    <mergeCell ref="Z64:AC64"/>
    <mergeCell ref="AD64:AD65"/>
    <mergeCell ref="AE64:AF65"/>
    <mergeCell ref="AG64:AL64"/>
    <mergeCell ref="AN64:AQ64"/>
    <mergeCell ref="S65:X65"/>
    <mergeCell ref="Z65:AC65"/>
    <mergeCell ref="AG65:AL65"/>
    <mergeCell ref="AN65:AQ65"/>
    <mergeCell ref="B64:B65"/>
    <mergeCell ref="C64:D65"/>
    <mergeCell ref="E64:J64"/>
    <mergeCell ref="L64:O64"/>
    <mergeCell ref="P64:P65"/>
    <mergeCell ref="Q64:R65"/>
    <mergeCell ref="E65:J65"/>
    <mergeCell ref="L65:O65"/>
    <mergeCell ref="S62:X62"/>
    <mergeCell ref="Z62:AC62"/>
    <mergeCell ref="AD62:AD63"/>
    <mergeCell ref="AE62:AF63"/>
    <mergeCell ref="AG62:AL62"/>
    <mergeCell ref="AN62:AQ62"/>
    <mergeCell ref="S63:X63"/>
    <mergeCell ref="Z63:AC63"/>
    <mergeCell ref="AG63:AL63"/>
    <mergeCell ref="AN63:AQ63"/>
    <mergeCell ref="B62:B63"/>
    <mergeCell ref="C62:D63"/>
    <mergeCell ref="E62:J62"/>
    <mergeCell ref="L62:O62"/>
    <mergeCell ref="P62:P63"/>
    <mergeCell ref="Q62:R63"/>
    <mergeCell ref="E63:J63"/>
    <mergeCell ref="L63:O63"/>
    <mergeCell ref="S60:X60"/>
    <mergeCell ref="Z60:AC60"/>
    <mergeCell ref="AD60:AD61"/>
    <mergeCell ref="AE60:AF61"/>
    <mergeCell ref="AG60:AL60"/>
    <mergeCell ref="AN60:AQ60"/>
    <mergeCell ref="S61:X61"/>
    <mergeCell ref="Z61:AC61"/>
    <mergeCell ref="AG61:AL61"/>
    <mergeCell ref="AN61:AQ61"/>
    <mergeCell ref="B60:B61"/>
    <mergeCell ref="C60:D61"/>
    <mergeCell ref="E60:J60"/>
    <mergeCell ref="L60:O60"/>
    <mergeCell ref="P60:P61"/>
    <mergeCell ref="Q60:R61"/>
    <mergeCell ref="E61:J61"/>
    <mergeCell ref="L61:O61"/>
    <mergeCell ref="S58:X58"/>
    <mergeCell ref="Z58:AC58"/>
    <mergeCell ref="AD58:AD59"/>
    <mergeCell ref="AE58:AF59"/>
    <mergeCell ref="AG58:AL58"/>
    <mergeCell ref="AN58:AQ58"/>
    <mergeCell ref="S59:X59"/>
    <mergeCell ref="Z59:AC59"/>
    <mergeCell ref="AG59:AL59"/>
    <mergeCell ref="AN59:AQ59"/>
    <mergeCell ref="B58:B59"/>
    <mergeCell ref="C58:D59"/>
    <mergeCell ref="E58:J58"/>
    <mergeCell ref="L58:O58"/>
    <mergeCell ref="P58:P59"/>
    <mergeCell ref="Q58:R59"/>
    <mergeCell ref="E59:J59"/>
    <mergeCell ref="L59:O59"/>
    <mergeCell ref="AD56:AD57"/>
    <mergeCell ref="AE56:AF57"/>
    <mergeCell ref="AG56:AL56"/>
    <mergeCell ref="AN56:AQ56"/>
    <mergeCell ref="E57:J57"/>
    <mergeCell ref="L57:O57"/>
    <mergeCell ref="S57:X57"/>
    <mergeCell ref="Z57:AC57"/>
    <mergeCell ref="AG57:AL57"/>
    <mergeCell ref="AN57:AQ57"/>
    <mergeCell ref="AG55:AL55"/>
    <mergeCell ref="AN55:AQ55"/>
    <mergeCell ref="B56:B57"/>
    <mergeCell ref="C56:D57"/>
    <mergeCell ref="E56:J56"/>
    <mergeCell ref="L56:O56"/>
    <mergeCell ref="P56:P57"/>
    <mergeCell ref="Q56:R57"/>
    <mergeCell ref="S56:X56"/>
    <mergeCell ref="Z56:AC56"/>
    <mergeCell ref="B54:O54"/>
    <mergeCell ref="P54:AC54"/>
    <mergeCell ref="AD54:AQ54"/>
    <mergeCell ref="B55:D55"/>
    <mergeCell ref="E55:J55"/>
    <mergeCell ref="L55:O55"/>
    <mergeCell ref="P55:R55"/>
    <mergeCell ref="S55:X55"/>
    <mergeCell ref="Z55:AC55"/>
    <mergeCell ref="AD55:AF55"/>
    <mergeCell ref="AE50:AF51"/>
    <mergeCell ref="AG50:AL50"/>
    <mergeCell ref="AN50:AQ50"/>
    <mergeCell ref="E51:J51"/>
    <mergeCell ref="L51:O51"/>
    <mergeCell ref="P51:AC51"/>
    <mergeCell ref="AG51:AL51"/>
    <mergeCell ref="AN51:AQ51"/>
    <mergeCell ref="B50:B51"/>
    <mergeCell ref="C50:D51"/>
    <mergeCell ref="E50:J50"/>
    <mergeCell ref="L50:O50"/>
    <mergeCell ref="P50:AC50"/>
    <mergeCell ref="AD50:AD51"/>
    <mergeCell ref="AE48:AF49"/>
    <mergeCell ref="AG48:AL48"/>
    <mergeCell ref="AN48:AQ48"/>
    <mergeCell ref="E49:J49"/>
    <mergeCell ref="L49:O49"/>
    <mergeCell ref="P49:AC49"/>
    <mergeCell ref="AG49:AL49"/>
    <mergeCell ref="AN49:AQ49"/>
    <mergeCell ref="B48:B49"/>
    <mergeCell ref="C48:D49"/>
    <mergeCell ref="E48:J48"/>
    <mergeCell ref="L48:O48"/>
    <mergeCell ref="P48:AC48"/>
    <mergeCell ref="AD48:AD49"/>
    <mergeCell ref="AE46:AF47"/>
    <mergeCell ref="AG46:AL46"/>
    <mergeCell ref="AN46:AQ46"/>
    <mergeCell ref="E47:J47"/>
    <mergeCell ref="L47:O47"/>
    <mergeCell ref="P47:AC47"/>
    <mergeCell ref="AG47:AL47"/>
    <mergeCell ref="AN47:AQ47"/>
    <mergeCell ref="B46:B47"/>
    <mergeCell ref="C46:D47"/>
    <mergeCell ref="E46:J46"/>
    <mergeCell ref="L46:O46"/>
    <mergeCell ref="P46:AC46"/>
    <mergeCell ref="AD46:AD47"/>
    <mergeCell ref="AD44:AD45"/>
    <mergeCell ref="AE44:AF45"/>
    <mergeCell ref="AG44:AL44"/>
    <mergeCell ref="AN44:AQ44"/>
    <mergeCell ref="E45:J45"/>
    <mergeCell ref="L45:O45"/>
    <mergeCell ref="P45:AC45"/>
    <mergeCell ref="AG45:AL45"/>
    <mergeCell ref="AN45:AQ45"/>
    <mergeCell ref="E43:J43"/>
    <mergeCell ref="L43:O43"/>
    <mergeCell ref="P43:AC43"/>
    <mergeCell ref="AG43:AL43"/>
    <mergeCell ref="AN43:AQ43"/>
    <mergeCell ref="B44:B45"/>
    <mergeCell ref="C44:D45"/>
    <mergeCell ref="E44:J44"/>
    <mergeCell ref="L44:O44"/>
    <mergeCell ref="P44:AC44"/>
    <mergeCell ref="AN41:AQ41"/>
    <mergeCell ref="B42:B43"/>
    <mergeCell ref="C42:D43"/>
    <mergeCell ref="E42:J42"/>
    <mergeCell ref="L42:O42"/>
    <mergeCell ref="P42:AC42"/>
    <mergeCell ref="AD42:AD43"/>
    <mergeCell ref="AE42:AF43"/>
    <mergeCell ref="AG42:AL42"/>
    <mergeCell ref="AN42:AQ42"/>
    <mergeCell ref="AD39:AN39"/>
    <mergeCell ref="B40:O40"/>
    <mergeCell ref="P40:AC40"/>
    <mergeCell ref="AD40:AQ40"/>
    <mergeCell ref="B41:D41"/>
    <mergeCell ref="E41:J41"/>
    <mergeCell ref="L41:O41"/>
    <mergeCell ref="P41:AC41"/>
    <mergeCell ref="AD41:AF41"/>
    <mergeCell ref="AG41:AL41"/>
    <mergeCell ref="S35:X35"/>
    <mergeCell ref="Z35:AC35"/>
    <mergeCell ref="AD35:AD36"/>
    <mergeCell ref="AE35:AF36"/>
    <mergeCell ref="AG35:AL35"/>
    <mergeCell ref="AN35:AQ35"/>
    <mergeCell ref="S36:X36"/>
    <mergeCell ref="Z36:AC36"/>
    <mergeCell ref="AG36:AL36"/>
    <mergeCell ref="AN36:AQ36"/>
    <mergeCell ref="B35:B36"/>
    <mergeCell ref="C35:D36"/>
    <mergeCell ref="E35:J35"/>
    <mergeCell ref="L35:O35"/>
    <mergeCell ref="P35:P36"/>
    <mergeCell ref="Q35:R36"/>
    <mergeCell ref="E36:J36"/>
    <mergeCell ref="L36:O36"/>
    <mergeCell ref="S33:X33"/>
    <mergeCell ref="Z33:AC33"/>
    <mergeCell ref="AD33:AD34"/>
    <mergeCell ref="AE33:AF34"/>
    <mergeCell ref="AG33:AL33"/>
    <mergeCell ref="AN33:AQ33"/>
    <mergeCell ref="S34:X34"/>
    <mergeCell ref="Z34:AC34"/>
    <mergeCell ref="AG34:AL34"/>
    <mergeCell ref="AN34:AQ34"/>
    <mergeCell ref="B33:B34"/>
    <mergeCell ref="C33:D34"/>
    <mergeCell ref="E33:J33"/>
    <mergeCell ref="L33:O33"/>
    <mergeCell ref="P33:P34"/>
    <mergeCell ref="Q33:R34"/>
    <mergeCell ref="E34:J34"/>
    <mergeCell ref="L34:O34"/>
    <mergeCell ref="S31:X31"/>
    <mergeCell ref="Z31:AC31"/>
    <mergeCell ref="AD31:AD32"/>
    <mergeCell ref="AE31:AF32"/>
    <mergeCell ref="AG31:AL31"/>
    <mergeCell ref="AN31:AQ31"/>
    <mergeCell ref="S32:X32"/>
    <mergeCell ref="Z32:AC32"/>
    <mergeCell ref="AG32:AL32"/>
    <mergeCell ref="AN32:AQ32"/>
    <mergeCell ref="B31:B32"/>
    <mergeCell ref="C31:D32"/>
    <mergeCell ref="E31:J31"/>
    <mergeCell ref="L31:O31"/>
    <mergeCell ref="P31:P32"/>
    <mergeCell ref="Q31:R32"/>
    <mergeCell ref="E32:J32"/>
    <mergeCell ref="L32:O32"/>
    <mergeCell ref="S29:X29"/>
    <mergeCell ref="Z29:AC29"/>
    <mergeCell ref="AD29:AD30"/>
    <mergeCell ref="AE29:AF30"/>
    <mergeCell ref="AG29:AL29"/>
    <mergeCell ref="AN29:AQ29"/>
    <mergeCell ref="S30:X30"/>
    <mergeCell ref="Z30:AC30"/>
    <mergeCell ref="AG30:AL30"/>
    <mergeCell ref="AN30:AQ30"/>
    <mergeCell ref="B29:B30"/>
    <mergeCell ref="C29:D30"/>
    <mergeCell ref="E29:J29"/>
    <mergeCell ref="L29:O29"/>
    <mergeCell ref="P29:P30"/>
    <mergeCell ref="Q29:R30"/>
    <mergeCell ref="E30:J30"/>
    <mergeCell ref="L30:O30"/>
    <mergeCell ref="E28:J28"/>
    <mergeCell ref="L28:O28"/>
    <mergeCell ref="S28:X28"/>
    <mergeCell ref="Z28:AC28"/>
    <mergeCell ref="AG28:AL28"/>
    <mergeCell ref="AN28:AQ28"/>
    <mergeCell ref="S27:X27"/>
    <mergeCell ref="Z27:AC27"/>
    <mergeCell ref="AD27:AD28"/>
    <mergeCell ref="AE27:AF28"/>
    <mergeCell ref="AG27:AL27"/>
    <mergeCell ref="AN27:AQ27"/>
    <mergeCell ref="Z26:AC26"/>
    <mergeCell ref="AD26:AF26"/>
    <mergeCell ref="AG26:AL26"/>
    <mergeCell ref="AN26:AQ26"/>
    <mergeCell ref="B27:B28"/>
    <mergeCell ref="C27:D28"/>
    <mergeCell ref="E27:J27"/>
    <mergeCell ref="L27:O27"/>
    <mergeCell ref="P27:P28"/>
    <mergeCell ref="Q27:R28"/>
    <mergeCell ref="Z18:AH18"/>
    <mergeCell ref="AI18:AP18"/>
    <mergeCell ref="B25:O25"/>
    <mergeCell ref="P25:AC25"/>
    <mergeCell ref="AD25:AQ25"/>
    <mergeCell ref="B26:D26"/>
    <mergeCell ref="E26:J26"/>
    <mergeCell ref="L26:O26"/>
    <mergeCell ref="P26:R26"/>
    <mergeCell ref="S26:X26"/>
    <mergeCell ref="B16:H16"/>
    <mergeCell ref="I16:L16"/>
    <mergeCell ref="N16:U16"/>
    <mergeCell ref="W16:AC16"/>
    <mergeCell ref="AD16:AH16"/>
    <mergeCell ref="AJ16:AP16"/>
    <mergeCell ref="B15:H15"/>
    <mergeCell ref="I15:L15"/>
    <mergeCell ref="N15:U15"/>
    <mergeCell ref="W15:AC15"/>
    <mergeCell ref="AD15:AH15"/>
    <mergeCell ref="AJ15:AP15"/>
    <mergeCell ref="B14:H14"/>
    <mergeCell ref="I14:L14"/>
    <mergeCell ref="M14:V14"/>
    <mergeCell ref="W14:AC14"/>
    <mergeCell ref="AD14:AH14"/>
    <mergeCell ref="AI14:AQ14"/>
    <mergeCell ref="B13:H13"/>
    <mergeCell ref="I13:L13"/>
    <mergeCell ref="N13:U13"/>
    <mergeCell ref="W13:AC13"/>
    <mergeCell ref="AD13:AH13"/>
    <mergeCell ref="AJ13:AP13"/>
    <mergeCell ref="B12:H12"/>
    <mergeCell ref="I12:L12"/>
    <mergeCell ref="N12:U12"/>
    <mergeCell ref="W12:AC12"/>
    <mergeCell ref="AD12:AH12"/>
    <mergeCell ref="AJ12:AP12"/>
    <mergeCell ref="B11:H11"/>
    <mergeCell ref="I11:L11"/>
    <mergeCell ref="M11:V11"/>
    <mergeCell ref="W11:AC11"/>
    <mergeCell ref="AD11:AH11"/>
    <mergeCell ref="AI11:AQ11"/>
    <mergeCell ref="B10:H10"/>
    <mergeCell ref="I10:L10"/>
    <mergeCell ref="N10:U10"/>
    <mergeCell ref="W10:AC10"/>
    <mergeCell ref="AD10:AH10"/>
    <mergeCell ref="AJ10:AP10"/>
    <mergeCell ref="AR8:BD8"/>
    <mergeCell ref="B9:H9"/>
    <mergeCell ref="I9:L9"/>
    <mergeCell ref="N9:U9"/>
    <mergeCell ref="W9:AC9"/>
    <mergeCell ref="AD9:AH9"/>
    <mergeCell ref="AJ9:AP9"/>
    <mergeCell ref="B8:H8"/>
    <mergeCell ref="I8:L8"/>
    <mergeCell ref="M8:V8"/>
    <mergeCell ref="W8:AC8"/>
    <mergeCell ref="AD8:AH8"/>
    <mergeCell ref="AI8:AQ8"/>
    <mergeCell ref="B6:E6"/>
    <mergeCell ref="F6:I6"/>
    <mergeCell ref="K6:N6"/>
    <mergeCell ref="P6:S6"/>
    <mergeCell ref="T6:Z6"/>
    <mergeCell ref="AA6:AQ6"/>
    <mergeCell ref="AR3:BD3"/>
    <mergeCell ref="B4:E5"/>
    <mergeCell ref="F4:P5"/>
    <mergeCell ref="Q4:S5"/>
    <mergeCell ref="T4:Z4"/>
    <mergeCell ref="AA4:AQ5"/>
    <mergeCell ref="T5:V5"/>
    <mergeCell ref="X5:Z5"/>
    <mergeCell ref="B1:I1"/>
    <mergeCell ref="K1:L1"/>
    <mergeCell ref="N1:AM1"/>
    <mergeCell ref="AL2:AP2"/>
    <mergeCell ref="B3:E3"/>
    <mergeCell ref="F3:Z3"/>
    <mergeCell ref="AA3:AE3"/>
    <mergeCell ref="AF3:AN3"/>
    <mergeCell ref="AO3:AQ3"/>
  </mergeCells>
  <phoneticPr fontId="1"/>
  <dataValidations count="3">
    <dataValidation type="textLength" allowBlank="1" showInputMessage="1" showErrorMessage="1" sqref="F6:I6" xr:uid="{3DA013B8-07E2-4865-A32A-D737D16EADA2}">
      <formula1>2</formula1>
      <formula2>6</formula2>
    </dataValidation>
    <dataValidation type="textLength" allowBlank="1" showInputMessage="1" showErrorMessage="1" sqref="P6:S6 K6:N6" xr:uid="{68A5105D-B86F-4111-B5B4-5B1AA7B0DB89}">
      <formula1>1</formula1>
      <formula2>6</formula2>
    </dataValidation>
    <dataValidation type="list" allowBlank="1" showInputMessage="1" showErrorMessage="1" sqref="AF3" xr:uid="{7EF925C9-7F97-4A66-B6FC-C8B7EE865B01}">
      <formula1>"藤沢,茅ヶ崎,平塚,小田原,秦野,伊勢原,中郡,寒川,"</formula1>
    </dataValidation>
  </dataValidations>
  <pageMargins left="0.43307086614173229" right="0.23622047244094491" top="0.62992125984251968" bottom="0" header="0" footer="0"/>
  <pageSetup paperSize="9" orientation="portrait" horizontalDpi="4294967293" verticalDpi="0" r:id="rId1"/>
  <rowBreaks count="3" manualBreakCount="3">
    <brk id="37" min="1" max="42" man="1"/>
    <brk id="65" min="1" max="42" man="1"/>
    <brk id="90" min="1"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良造</dc:creator>
  <cp:lastModifiedBy>由美子 森川</cp:lastModifiedBy>
  <cp:lastPrinted>2024-01-07T01:29:48Z</cp:lastPrinted>
  <dcterms:created xsi:type="dcterms:W3CDTF">2018-08-09T04:30:39Z</dcterms:created>
  <dcterms:modified xsi:type="dcterms:W3CDTF">2025-12-19T10:29:43Z</dcterms:modified>
</cp:coreProperties>
</file>