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1769f766ece5a48/デスクトップ/"/>
    </mc:Choice>
  </mc:AlternateContent>
  <xr:revisionPtr revIDLastSave="4" documentId="8_{427D93C8-939E-4B5D-A561-86C62A7E9ABB}" xr6:coauthVersionLast="47" xr6:coauthVersionMax="47" xr10:uidLastSave="{9B3D304B-F937-4818-8949-08202AA6D3D6}"/>
  <bookViews>
    <workbookView xWindow="-108" yWindow="-108" windowWidth="23256" windowHeight="12456" xr2:uid="{00000000-000D-0000-FFFF-FFFF00000000}"/>
  </bookViews>
  <sheets>
    <sheet name="申込用紙" sheetId="4" r:id="rId1"/>
  </sheets>
  <definedNames>
    <definedName name="_xlnm.Print_Area" localSheetId="0">申込用紙!$C$1:$AR$38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4" l="1"/>
  <c r="T30" i="4"/>
  <c r="F30" i="4"/>
  <c r="AH17" i="4"/>
  <c r="T17" i="4"/>
  <c r="F17" i="4"/>
  <c r="H18" i="4"/>
  <c r="AL10" i="4"/>
  <c r="AL9" i="4"/>
  <c r="AJ31" i="4"/>
  <c r="V31" i="4"/>
  <c r="H31" i="4"/>
  <c r="AJ18" i="4"/>
  <c r="V18" i="4"/>
  <c r="AS31" i="4"/>
  <c r="AS30" i="4"/>
  <c r="AS18" i="4"/>
  <c r="AS17" i="4"/>
  <c r="AJ12" i="4" l="1"/>
</calcChain>
</file>

<file path=xl/sharedStrings.xml><?xml version="1.0" encoding="utf-8"?>
<sst xmlns="http://schemas.openxmlformats.org/spreadsheetml/2006/main" count="93" uniqueCount="39">
  <si>
    <t>部No.</t>
    <rPh sb="0" eb="1">
      <t>ブ</t>
    </rPh>
    <phoneticPr fontId="1"/>
  </si>
  <si>
    <t>第</t>
    <rPh sb="0" eb="1">
      <t>ダイ</t>
    </rPh>
    <phoneticPr fontId="1"/>
  </si>
  <si>
    <t>色のセルは自動計算・自動転記されます。それ以外のセルは全て御記入ください。</t>
  </si>
  <si>
    <t>ﾁｰﾑ名</t>
    <rPh sb="3" eb="4">
      <t>メイ</t>
    </rPh>
    <phoneticPr fontId="1"/>
  </si>
  <si>
    <t>所属協会名</t>
    <rPh sb="0" eb="2">
      <t>ショゾク</t>
    </rPh>
    <rPh sb="2" eb="4">
      <t>キョウカイ</t>
    </rPh>
    <rPh sb="4" eb="5">
      <t>メイ</t>
    </rPh>
    <phoneticPr fontId="1"/>
  </si>
  <si>
    <t>申込責
任者名</t>
    <rPh sb="0" eb="1">
      <t>モウ</t>
    </rPh>
    <rPh sb="1" eb="2">
      <t>コ</t>
    </rPh>
    <rPh sb="2" eb="3">
      <t>セメ</t>
    </rPh>
    <rPh sb="4" eb="5">
      <t>ニン</t>
    </rPh>
    <rPh sb="5" eb="6">
      <t>シャ</t>
    </rPh>
    <rPh sb="6" eb="7">
      <t>メイ</t>
    </rPh>
    <phoneticPr fontId="1"/>
  </si>
  <si>
    <t>住所</t>
    <rPh sb="0" eb="2">
      <t>ジュウショ</t>
    </rPh>
    <phoneticPr fontId="1"/>
  </si>
  <si>
    <t>郵便
番号　</t>
    <rPh sb="0" eb="2">
      <t>ユウビン</t>
    </rPh>
    <rPh sb="3" eb="5">
      <t>バンゴウ</t>
    </rPh>
    <phoneticPr fontId="1"/>
  </si>
  <si>
    <t>－</t>
    <phoneticPr fontId="1"/>
  </si>
  <si>
    <t>←入力規制：郵便番号の桁数</t>
    <rPh sb="1" eb="3">
      <t>ニュウリョク</t>
    </rPh>
    <rPh sb="3" eb="5">
      <t>キセイ</t>
    </rPh>
    <rPh sb="6" eb="10">
      <t>ユウビンバンゴウ</t>
    </rPh>
    <rPh sb="11" eb="13">
      <t>ケタスウ</t>
    </rPh>
    <phoneticPr fontId="1"/>
  </si>
  <si>
    <t>電話</t>
    <rPh sb="0" eb="2">
      <t>デンワ</t>
    </rPh>
    <phoneticPr fontId="1"/>
  </si>
  <si>
    <t>メールアドレス</t>
    <phoneticPr fontId="1"/>
  </si>
  <si>
    <t>←入力規制：電話番号の桁数</t>
    <rPh sb="1" eb="3">
      <t>ニュウリョク</t>
    </rPh>
    <rPh sb="3" eb="5">
      <t>キセイ</t>
    </rPh>
    <rPh sb="6" eb="10">
      <t>デンワバンゴウ</t>
    </rPh>
    <rPh sb="11" eb="13">
      <t>ケタスウ</t>
    </rPh>
    <phoneticPr fontId="1"/>
  </si>
  <si>
    <t>種目と参加料</t>
    <rPh sb="0" eb="2">
      <t>シュモク</t>
    </rPh>
    <rPh sb="3" eb="6">
      <t>サンカリョウ</t>
    </rPh>
    <phoneticPr fontId="1"/>
  </si>
  <si>
    <t>チーム</t>
    <phoneticPr fontId="1"/>
  </si>
  <si>
    <t>円</t>
    <rPh sb="0" eb="1">
      <t>エン</t>
    </rPh>
    <phoneticPr fontId="1"/>
  </si>
  <si>
    <t>←保護と表現</t>
    <rPh sb="1" eb="3">
      <t>ホゴ</t>
    </rPh>
    <rPh sb="4" eb="6">
      <t>ヒョウゲン</t>
    </rPh>
    <phoneticPr fontId="1"/>
  </si>
  <si>
    <t xml:space="preserve"> 部</t>
    <rPh sb="1" eb="2">
      <t>ブ</t>
    </rPh>
    <phoneticPr fontId="1"/>
  </si>
  <si>
    <t>←保護と入力規制：数値：１~３</t>
    <rPh sb="1" eb="3">
      <t>ホゴ</t>
    </rPh>
    <rPh sb="4" eb="6">
      <t>ニュウリョク</t>
    </rPh>
    <rPh sb="6" eb="8">
      <t>キセイ</t>
    </rPh>
    <rPh sb="9" eb="11">
      <t>スウチ</t>
    </rPh>
    <phoneticPr fontId="1"/>
  </si>
  <si>
    <t>←チーム名前半固定</t>
    <rPh sb="4" eb="5">
      <t>メイ</t>
    </rPh>
    <rPh sb="5" eb="7">
      <t>ゼンハン</t>
    </rPh>
    <rPh sb="7" eb="9">
      <t>コテイ</t>
    </rPh>
    <phoneticPr fontId="1"/>
  </si>
  <si>
    <t>←チーム名エラーメッセージ</t>
    <rPh sb="4" eb="5">
      <t>メイ</t>
    </rPh>
    <phoneticPr fontId="1"/>
  </si>
  <si>
    <t>No.</t>
    <phoneticPr fontId="1"/>
  </si>
  <si>
    <t>氏    名</t>
    <rPh sb="0" eb="1">
      <t>シ</t>
    </rPh>
    <rPh sb="5" eb="6">
      <t>メイ</t>
    </rPh>
    <phoneticPr fontId="1"/>
  </si>
  <si>
    <t>４チーム以上参加の場合はこの用紙をコピーしてお使いください。</t>
  </si>
  <si>
    <t>男子団体</t>
    <rPh sb="0" eb="2">
      <t>ダンシ</t>
    </rPh>
    <rPh sb="2" eb="4">
      <t>ダンタイ</t>
    </rPh>
    <phoneticPr fontId="1"/>
  </si>
  <si>
    <r>
      <t>回　</t>
    </r>
    <r>
      <rPr>
        <b/>
        <sz val="16"/>
        <rFont val="ＭＳ ゴシック"/>
        <family val="3"/>
        <charset val="128"/>
      </rPr>
      <t>平塚市長杯卓球大会申込用紙</t>
    </r>
    <phoneticPr fontId="1"/>
  </si>
  <si>
    <t xml:space="preserve"> 参加料合計</t>
    <phoneticPr fontId="1"/>
  </si>
  <si>
    <t>①男子参加数・参加料</t>
    <rPh sb="1" eb="3">
      <t>ダンシ</t>
    </rPh>
    <rPh sb="3" eb="6">
      <t>サンカスウ</t>
    </rPh>
    <rPh sb="7" eb="10">
      <t>サンカリョウ</t>
    </rPh>
    <phoneticPr fontId="1"/>
  </si>
  <si>
    <t>②女子参加数・参加料</t>
    <rPh sb="1" eb="3">
      <t>ジョシ</t>
    </rPh>
    <rPh sb="3" eb="5">
      <t>サンカ</t>
    </rPh>
    <rPh sb="5" eb="6">
      <t>スウ</t>
    </rPh>
    <rPh sb="7" eb="10">
      <t>サンカリョウ</t>
    </rPh>
    <phoneticPr fontId="1"/>
  </si>
  <si>
    <t>高校生2500円</t>
    <rPh sb="0" eb="3">
      <t>コウコウセイ</t>
    </rPh>
    <rPh sb="7" eb="8">
      <t>エン</t>
    </rPh>
    <phoneticPr fontId="1"/>
  </si>
  <si>
    <t>中学生以下1500円</t>
    <rPh sb="0" eb="3">
      <t>チュウガクセイ</t>
    </rPh>
    <rPh sb="3" eb="5">
      <t>イカ</t>
    </rPh>
    <rPh sb="9" eb="10">
      <t>エン</t>
    </rPh>
    <phoneticPr fontId="1"/>
  </si>
  <si>
    <t>参加料小計</t>
    <rPh sb="0" eb="5">
      <t>サンカリョウショウケイ</t>
    </rPh>
    <phoneticPr fontId="1"/>
  </si>
  <si>
    <t>に計算式が入っています。</t>
    <rPh sb="1" eb="4">
      <t>ケイサンシキ</t>
    </rPh>
    <rPh sb="5" eb="6">
      <t>ハイ</t>
    </rPh>
    <phoneticPr fontId="1"/>
  </si>
  <si>
    <r>
      <t>一般</t>
    </r>
    <r>
      <rPr>
        <sz val="10"/>
        <rFont val="メイリオ"/>
        <family val="3"/>
        <charset val="128"/>
      </rPr>
      <t>(学生と合同)4000</t>
    </r>
    <r>
      <rPr>
        <sz val="11"/>
        <rFont val="メイリオ"/>
        <family val="3"/>
        <charset val="128"/>
      </rPr>
      <t>円</t>
    </r>
    <rPh sb="0" eb="2">
      <t>イッパン</t>
    </rPh>
    <rPh sb="3" eb="5">
      <t>ガクセイ</t>
    </rPh>
    <rPh sb="6" eb="8">
      <t>ゴウドウ</t>
    </rPh>
    <rPh sb="13" eb="14">
      <t>エン</t>
    </rPh>
    <phoneticPr fontId="1"/>
  </si>
  <si>
    <t>卓球協会</t>
    <rPh sb="0" eb="2">
      <t>タッキュウ</t>
    </rPh>
    <rPh sb="2" eb="4">
      <t>キョウカイ</t>
    </rPh>
    <phoneticPr fontId="1"/>
  </si>
  <si>
    <t>男子</t>
    <rPh sb="0" eb="2">
      <t>ダンシ</t>
    </rPh>
    <phoneticPr fontId="1"/>
  </si>
  <si>
    <t>「　　」部に数字を記入してください。複数チーム参加の場合、強い順にA・B・Cを記入してください。</t>
    <rPh sb="18" eb="20">
      <t>フクスウ</t>
    </rPh>
    <rPh sb="23" eb="25">
      <t>サンカ</t>
    </rPh>
    <rPh sb="26" eb="28">
      <t>バアイ</t>
    </rPh>
    <rPh sb="39" eb="41">
      <t>キニュウ</t>
    </rPh>
    <phoneticPr fontId="1"/>
  </si>
  <si>
    <t>女子</t>
    <rPh sb="0" eb="1">
      <t>オンナ</t>
    </rPh>
    <rPh sb="1" eb="2">
      <t>コ</t>
    </rPh>
    <phoneticPr fontId="1"/>
  </si>
  <si>
    <t>女子団体</t>
    <rPh sb="0" eb="2">
      <t>ジョシ</t>
    </rPh>
    <rPh sb="2" eb="4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</si>
</sst>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4"/>
      <color theme="0"/>
      <name val="メイリオ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name val="メイリオ"/>
      <family val="3"/>
      <charset val="128"/>
    </font>
    <font>
      <sz val="10.5"/>
      <name val="メイリオ"/>
      <family val="3"/>
      <charset val="128"/>
    </font>
    <font>
      <sz val="8"/>
      <name val="メイリオ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メイリオ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49" fontId="3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1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15" fillId="0" borderId="0" xfId="0" applyFont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0" xfId="0" applyFont="1">
      <alignment vertical="center"/>
    </xf>
    <xf numFmtId="0" fontId="12" fillId="0" borderId="3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1" xfId="0" applyFont="1" applyFill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 applyProtection="1">
      <alignment horizontal="left" vertical="top"/>
      <protection locked="0"/>
    </xf>
    <xf numFmtId="49" fontId="14" fillId="0" borderId="1" xfId="0" applyNumberFormat="1" applyFont="1" applyBorder="1" applyAlignment="1" applyProtection="1">
      <alignment horizontal="left" vertical="top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8"/>
  <sheetViews>
    <sheetView showZeros="0" tabSelected="1" topLeftCell="C1" workbookViewId="0">
      <selection activeCell="Z26" sqref="Z26"/>
    </sheetView>
  </sheetViews>
  <sheetFormatPr defaultColWidth="8.88671875" defaultRowHeight="25.2" customHeight="1" x14ac:dyDescent="0.2"/>
  <cols>
    <col min="1" max="1" width="3.21875" style="2" hidden="1" customWidth="1"/>
    <col min="2" max="2" width="2.77734375" style="2" hidden="1" customWidth="1"/>
    <col min="3" max="3" width="3.33203125" style="2" customWidth="1"/>
    <col min="4" max="16" width="2.33203125" style="2" customWidth="1"/>
    <col min="17" max="17" width="3.33203125" style="2" customWidth="1"/>
    <col min="18" max="18" width="2.77734375" style="25" customWidth="1"/>
    <col min="19" max="22" width="2.33203125" style="2" customWidth="1"/>
    <col min="23" max="23" width="3.5546875" style="2" bestFit="1" customWidth="1"/>
    <col min="24" max="30" width="2.33203125" style="2" customWidth="1"/>
    <col min="31" max="31" width="3.33203125" style="2" customWidth="1"/>
    <col min="32" max="32" width="2.33203125" style="25" customWidth="1"/>
    <col min="33" max="43" width="2.33203125" style="2" customWidth="1"/>
    <col min="44" max="44" width="2.88671875" style="2" customWidth="1"/>
    <col min="45" max="53" width="2.77734375" style="2" customWidth="1"/>
    <col min="54" max="16384" width="8.88671875" style="2"/>
  </cols>
  <sheetData>
    <row r="1" spans="1:53" ht="25.2" customHeight="1" x14ac:dyDescent="0.2">
      <c r="A1" s="1" t="s">
        <v>0</v>
      </c>
      <c r="D1" s="3"/>
      <c r="E1" s="4"/>
      <c r="F1" s="4"/>
      <c r="G1" s="103" t="s">
        <v>1</v>
      </c>
      <c r="H1" s="103"/>
      <c r="I1" s="104">
        <v>66</v>
      </c>
      <c r="J1" s="104"/>
      <c r="K1" s="5" t="s">
        <v>25</v>
      </c>
      <c r="L1" s="6"/>
      <c r="M1" s="6"/>
      <c r="N1" s="6"/>
      <c r="O1" s="6"/>
      <c r="P1" s="6"/>
      <c r="Q1" s="6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F1" s="2"/>
    </row>
    <row r="2" spans="1:53" s="9" customFormat="1" ht="25.2" customHeight="1" thickBot="1" x14ac:dyDescent="0.25">
      <c r="A2" s="8"/>
      <c r="C2" s="10"/>
      <c r="D2" s="11"/>
      <c r="E2" s="11"/>
      <c r="F2" s="12" t="s">
        <v>2</v>
      </c>
      <c r="G2" s="13"/>
      <c r="H2" s="13"/>
      <c r="I2" s="13"/>
      <c r="J2" s="14"/>
      <c r="K2" s="14"/>
      <c r="L2" s="15"/>
      <c r="M2" s="14"/>
      <c r="N2" s="14"/>
      <c r="O2" s="14"/>
      <c r="P2" s="14"/>
      <c r="Q2" s="14"/>
      <c r="R2" s="14"/>
      <c r="S2" s="15"/>
      <c r="T2" s="14"/>
      <c r="U2" s="14"/>
      <c r="V2" s="14"/>
      <c r="W2" s="14"/>
      <c r="X2" s="14"/>
      <c r="Y2" s="14"/>
      <c r="Z2" s="15"/>
      <c r="AA2" s="14"/>
      <c r="AB2" s="14"/>
      <c r="AC2" s="14"/>
      <c r="AD2" s="14"/>
      <c r="AE2" s="14"/>
      <c r="AF2" s="14"/>
      <c r="AG2" s="15"/>
      <c r="AH2" s="14"/>
      <c r="AI2" s="14"/>
      <c r="AJ2" s="16"/>
    </row>
    <row r="3" spans="1:53" ht="25.2" customHeight="1" thickBot="1" x14ac:dyDescent="0.25">
      <c r="A3" s="17">
        <v>1</v>
      </c>
      <c r="C3" s="105" t="s">
        <v>3</v>
      </c>
      <c r="D3" s="106"/>
      <c r="E3" s="107"/>
      <c r="F3" s="108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93"/>
      <c r="U3" s="93"/>
      <c r="V3" s="93"/>
      <c r="W3" s="93"/>
      <c r="X3" s="93"/>
      <c r="Y3" s="93"/>
      <c r="Z3" s="93"/>
      <c r="AA3" s="94"/>
      <c r="AB3" s="110" t="s">
        <v>4</v>
      </c>
      <c r="AC3" s="111"/>
      <c r="AD3" s="111"/>
      <c r="AE3" s="111"/>
      <c r="AF3" s="112"/>
      <c r="AG3" s="113"/>
      <c r="AH3" s="63"/>
      <c r="AI3" s="63"/>
      <c r="AJ3" s="63"/>
      <c r="AK3" s="63"/>
      <c r="AL3" s="63"/>
      <c r="AM3" s="63"/>
      <c r="AN3" s="117" t="s">
        <v>34</v>
      </c>
      <c r="AO3" s="63"/>
      <c r="AP3" s="63"/>
      <c r="AQ3" s="63"/>
      <c r="AR3" s="54"/>
    </row>
    <row r="4" spans="1:53" ht="25.2" customHeight="1" x14ac:dyDescent="0.2">
      <c r="A4" s="17">
        <v>2</v>
      </c>
      <c r="C4" s="124" t="s">
        <v>5</v>
      </c>
      <c r="D4" s="125"/>
      <c r="E4" s="126"/>
      <c r="F4" s="127"/>
      <c r="G4" s="128"/>
      <c r="H4" s="128"/>
      <c r="I4" s="128"/>
      <c r="J4" s="128"/>
      <c r="K4" s="128"/>
      <c r="L4" s="128"/>
      <c r="M4" s="128"/>
      <c r="N4" s="128"/>
      <c r="O4" s="128"/>
      <c r="P4" s="129"/>
      <c r="Q4" s="133" t="s">
        <v>6</v>
      </c>
      <c r="R4" s="134"/>
      <c r="S4" s="135"/>
      <c r="T4" s="139" t="s">
        <v>7</v>
      </c>
      <c r="U4" s="140"/>
      <c r="V4" s="140"/>
      <c r="W4" s="140"/>
      <c r="X4" s="140"/>
      <c r="Y4" s="140"/>
      <c r="Z4" s="141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3"/>
    </row>
    <row r="5" spans="1:53" ht="25.2" customHeight="1" thickBot="1" x14ac:dyDescent="0.25">
      <c r="A5" s="17">
        <v>3</v>
      </c>
      <c r="C5" s="124"/>
      <c r="D5" s="125"/>
      <c r="E5" s="126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2"/>
      <c r="Q5" s="136"/>
      <c r="R5" s="137"/>
      <c r="S5" s="138"/>
      <c r="T5" s="144"/>
      <c r="U5" s="131"/>
      <c r="V5" s="131"/>
      <c r="W5" s="18" t="s">
        <v>8</v>
      </c>
      <c r="X5" s="131"/>
      <c r="Y5" s="131"/>
      <c r="Z5" s="145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T5" s="19" t="s">
        <v>9</v>
      </c>
    </row>
    <row r="6" spans="1:53" ht="25.2" customHeight="1" thickBot="1" x14ac:dyDescent="0.25">
      <c r="C6" s="114" t="s">
        <v>10</v>
      </c>
      <c r="D6" s="115"/>
      <c r="E6" s="116"/>
      <c r="F6" s="113"/>
      <c r="G6" s="117"/>
      <c r="H6" s="117"/>
      <c r="I6" s="117"/>
      <c r="J6" s="20" t="s">
        <v>8</v>
      </c>
      <c r="K6" s="117"/>
      <c r="L6" s="117"/>
      <c r="M6" s="117"/>
      <c r="N6" s="117"/>
      <c r="O6" s="20" t="s">
        <v>8</v>
      </c>
      <c r="P6" s="117"/>
      <c r="Q6" s="117"/>
      <c r="R6" s="117"/>
      <c r="S6" s="118"/>
      <c r="T6" s="119" t="s">
        <v>11</v>
      </c>
      <c r="U6" s="120"/>
      <c r="V6" s="120"/>
      <c r="W6" s="120"/>
      <c r="X6" s="120"/>
      <c r="Y6" s="121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3"/>
      <c r="AT6" s="19" t="s">
        <v>12</v>
      </c>
    </row>
    <row r="7" spans="1:53" ht="25.2" customHeight="1" thickBo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2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53" s="23" customFormat="1" ht="25.2" customHeight="1" thickBot="1" x14ac:dyDescent="0.55000000000000004">
      <c r="C8" s="100" t="s">
        <v>13</v>
      </c>
      <c r="D8" s="101"/>
      <c r="E8" s="101"/>
      <c r="F8" s="101"/>
      <c r="G8" s="101"/>
      <c r="H8" s="101"/>
      <c r="I8" s="101"/>
      <c r="J8" s="102"/>
      <c r="K8" s="92" t="s">
        <v>33</v>
      </c>
      <c r="L8" s="93"/>
      <c r="M8" s="93"/>
      <c r="N8" s="93"/>
      <c r="O8" s="93"/>
      <c r="P8" s="93"/>
      <c r="Q8" s="93"/>
      <c r="R8" s="93"/>
      <c r="S8" s="94"/>
      <c r="T8" s="92" t="s">
        <v>29</v>
      </c>
      <c r="U8" s="93"/>
      <c r="V8" s="93"/>
      <c r="W8" s="93"/>
      <c r="X8" s="93"/>
      <c r="Y8" s="93"/>
      <c r="Z8" s="93"/>
      <c r="AA8" s="93"/>
      <c r="AB8" s="94"/>
      <c r="AC8" s="92" t="s">
        <v>30</v>
      </c>
      <c r="AD8" s="93"/>
      <c r="AE8" s="93"/>
      <c r="AF8" s="93"/>
      <c r="AG8" s="93"/>
      <c r="AH8" s="93"/>
      <c r="AI8" s="93"/>
      <c r="AJ8" s="93"/>
      <c r="AK8" s="94"/>
      <c r="AL8" s="62" t="s">
        <v>31</v>
      </c>
      <c r="AM8" s="63"/>
      <c r="AN8" s="63"/>
      <c r="AO8" s="63"/>
      <c r="AP8" s="63"/>
      <c r="AQ8" s="63"/>
      <c r="AR8" s="54"/>
      <c r="AU8" s="24"/>
      <c r="BA8" s="24"/>
    </row>
    <row r="9" spans="1:53" ht="25.2" customHeight="1" thickBot="1" x14ac:dyDescent="0.25">
      <c r="C9" s="92" t="s">
        <v>27</v>
      </c>
      <c r="D9" s="93"/>
      <c r="E9" s="93"/>
      <c r="F9" s="93"/>
      <c r="G9" s="93"/>
      <c r="H9" s="93"/>
      <c r="I9" s="93"/>
      <c r="J9" s="94"/>
      <c r="K9" s="62"/>
      <c r="L9" s="63"/>
      <c r="M9" s="63"/>
      <c r="N9" s="63"/>
      <c r="O9" s="63"/>
      <c r="P9" s="73"/>
      <c r="Q9" s="74" t="s">
        <v>14</v>
      </c>
      <c r="R9" s="75"/>
      <c r="S9" s="76"/>
      <c r="T9" s="62"/>
      <c r="U9" s="63"/>
      <c r="V9" s="63"/>
      <c r="W9" s="63"/>
      <c r="X9" s="63"/>
      <c r="Y9" s="73"/>
      <c r="Z9" s="74" t="s">
        <v>14</v>
      </c>
      <c r="AA9" s="75"/>
      <c r="AB9" s="76"/>
      <c r="AC9" s="62"/>
      <c r="AD9" s="63"/>
      <c r="AE9" s="63"/>
      <c r="AF9" s="63"/>
      <c r="AG9" s="63"/>
      <c r="AH9" s="73"/>
      <c r="AI9" s="74" t="s">
        <v>14</v>
      </c>
      <c r="AJ9" s="75"/>
      <c r="AK9" s="76"/>
      <c r="AL9" s="60">
        <f>K9*4000+T9*2500+AC9*1500</f>
        <v>0</v>
      </c>
      <c r="AM9" s="61"/>
      <c r="AN9" s="61"/>
      <c r="AO9" s="61"/>
      <c r="AP9" s="61"/>
      <c r="AQ9" s="61"/>
      <c r="AR9" s="46" t="s">
        <v>15</v>
      </c>
      <c r="AT9" s="19"/>
      <c r="AV9" s="19"/>
    </row>
    <row r="10" spans="1:53" ht="25.2" customHeight="1" thickBot="1" x14ac:dyDescent="0.25">
      <c r="C10" s="92" t="s">
        <v>28</v>
      </c>
      <c r="D10" s="93"/>
      <c r="E10" s="93"/>
      <c r="F10" s="93"/>
      <c r="G10" s="93"/>
      <c r="H10" s="93"/>
      <c r="I10" s="93"/>
      <c r="J10" s="94"/>
      <c r="K10" s="62"/>
      <c r="L10" s="63"/>
      <c r="M10" s="63"/>
      <c r="N10" s="63"/>
      <c r="O10" s="63"/>
      <c r="P10" s="73"/>
      <c r="Q10" s="74" t="s">
        <v>14</v>
      </c>
      <c r="R10" s="75"/>
      <c r="S10" s="76"/>
      <c r="T10" s="62"/>
      <c r="U10" s="63"/>
      <c r="V10" s="63"/>
      <c r="W10" s="63"/>
      <c r="X10" s="63"/>
      <c r="Y10" s="73"/>
      <c r="Z10" s="74" t="s">
        <v>14</v>
      </c>
      <c r="AA10" s="75"/>
      <c r="AB10" s="76"/>
      <c r="AC10" s="62"/>
      <c r="AD10" s="63"/>
      <c r="AE10" s="63"/>
      <c r="AF10" s="63"/>
      <c r="AG10" s="63"/>
      <c r="AH10" s="73"/>
      <c r="AI10" s="74" t="s">
        <v>14</v>
      </c>
      <c r="AJ10" s="75"/>
      <c r="AK10" s="76"/>
      <c r="AL10" s="60">
        <f>K10*4000+T10*2500+AC10*1500</f>
        <v>0</v>
      </c>
      <c r="AM10" s="61"/>
      <c r="AN10" s="61"/>
      <c r="AO10" s="61"/>
      <c r="AP10" s="61"/>
      <c r="AQ10" s="61"/>
      <c r="AR10" s="46" t="s">
        <v>15</v>
      </c>
      <c r="AT10" s="19"/>
      <c r="AV10" s="19"/>
    </row>
    <row r="11" spans="1:53" ht="25.2" customHeight="1" thickBot="1" x14ac:dyDescent="0.25">
      <c r="C11" s="24"/>
      <c r="E11" s="24"/>
      <c r="F11" s="24"/>
      <c r="G11" s="24"/>
      <c r="H11" s="24"/>
      <c r="I11" s="24"/>
      <c r="J11" s="24"/>
      <c r="K11" s="24"/>
      <c r="L11" s="24"/>
      <c r="M11" s="24"/>
      <c r="O11" s="24"/>
      <c r="P11" s="24"/>
      <c r="Q11" s="24"/>
      <c r="S11" s="24"/>
      <c r="T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G11" s="24"/>
      <c r="AH11" s="24"/>
      <c r="AJ11" s="24"/>
      <c r="AK11" s="24"/>
      <c r="AL11" s="24"/>
      <c r="AM11" s="24"/>
      <c r="AN11" s="24"/>
      <c r="AO11" s="24"/>
      <c r="AP11" s="24"/>
      <c r="AQ11" s="24"/>
    </row>
    <row r="12" spans="1:53" ht="25.2" customHeight="1" thickBot="1" x14ac:dyDescent="0.55000000000000004">
      <c r="D12" s="26"/>
      <c r="E12" s="26"/>
      <c r="F12" s="26"/>
      <c r="G12" s="26"/>
      <c r="H12" s="26"/>
      <c r="I12" s="26"/>
      <c r="J12" s="26"/>
      <c r="K12" s="95"/>
      <c r="L12" s="96"/>
      <c r="M12" s="96"/>
      <c r="N12" s="96"/>
      <c r="O12" s="96"/>
      <c r="P12" s="97"/>
      <c r="Q12" s="2" t="s">
        <v>32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62" t="s">
        <v>26</v>
      </c>
      <c r="AD12" s="98"/>
      <c r="AE12" s="98"/>
      <c r="AF12" s="98"/>
      <c r="AG12" s="98"/>
      <c r="AH12" s="98"/>
      <c r="AI12" s="98"/>
      <c r="AJ12" s="99">
        <f>AL9+AL10</f>
        <v>0</v>
      </c>
      <c r="AK12" s="99"/>
      <c r="AL12" s="99"/>
      <c r="AM12" s="99"/>
      <c r="AN12" s="99"/>
      <c r="AO12" s="99"/>
      <c r="AP12" s="99"/>
      <c r="AQ12" s="99"/>
      <c r="AR12" s="27" t="s">
        <v>15</v>
      </c>
    </row>
    <row r="13" spans="1:53" ht="25.2" customHeight="1" thickBot="1" x14ac:dyDescent="0.55000000000000004">
      <c r="D13" s="26"/>
      <c r="E13" s="26"/>
      <c r="F13" s="26"/>
      <c r="G13" s="26"/>
      <c r="H13" s="26"/>
      <c r="I13" s="26"/>
      <c r="J13" s="26"/>
      <c r="K13" s="24"/>
      <c r="L13" s="48"/>
      <c r="M13" s="48"/>
      <c r="N13" s="48"/>
      <c r="O13" s="48"/>
      <c r="P13" s="48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4"/>
      <c r="AD13" s="24"/>
      <c r="AE13" s="24"/>
      <c r="AF13" s="24"/>
      <c r="AG13" s="24"/>
      <c r="AH13" s="24"/>
      <c r="AI13" s="24"/>
      <c r="AJ13" s="50"/>
      <c r="AK13" s="50"/>
      <c r="AL13" s="50"/>
      <c r="AM13" s="50"/>
      <c r="AN13" s="50"/>
      <c r="AO13" s="50"/>
      <c r="AP13" s="50"/>
      <c r="AQ13" s="50"/>
      <c r="AR13" s="49"/>
    </row>
    <row r="14" spans="1:53" ht="25.2" customHeight="1" thickBot="1" x14ac:dyDescent="0.55000000000000004">
      <c r="C14" s="57" t="s">
        <v>35</v>
      </c>
      <c r="D14" s="58"/>
      <c r="E14" s="58"/>
      <c r="F14" s="59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5"/>
      <c r="AD14" s="25"/>
      <c r="AE14" s="25"/>
      <c r="AG14" s="25"/>
      <c r="AH14" s="25"/>
      <c r="AI14" s="25"/>
      <c r="AJ14" s="51"/>
      <c r="AK14" s="52"/>
      <c r="AL14" s="52"/>
      <c r="AM14" s="52"/>
      <c r="AN14" s="52"/>
      <c r="AO14" s="52"/>
      <c r="AP14" s="52"/>
      <c r="AQ14" s="52"/>
      <c r="AR14" s="52"/>
    </row>
    <row r="15" spans="1:53" s="28" customFormat="1" ht="25.2" customHeight="1" thickBot="1" x14ac:dyDescent="0.55000000000000004">
      <c r="C15" s="84" t="s">
        <v>36</v>
      </c>
      <c r="D15" s="84"/>
      <c r="E15" s="84"/>
      <c r="F15" s="84"/>
      <c r="G15" s="84"/>
      <c r="H15" s="84"/>
      <c r="I15" s="84"/>
      <c r="J15" s="84"/>
      <c r="K15" s="84"/>
      <c r="L15" s="85"/>
      <c r="M15" s="85"/>
      <c r="N15" s="85"/>
      <c r="O15" s="85"/>
      <c r="P15" s="85"/>
      <c r="Q15" s="84"/>
      <c r="R15" s="84"/>
      <c r="S15" s="84"/>
      <c r="T15" s="84"/>
      <c r="U15" s="84"/>
      <c r="V15" s="84"/>
      <c r="W15" s="84"/>
      <c r="X15" s="84"/>
      <c r="Y15" s="84"/>
      <c r="Z15" s="85"/>
      <c r="AA15" s="85"/>
      <c r="AB15" s="85"/>
      <c r="AC15" s="85"/>
      <c r="AD15" s="85"/>
      <c r="AE15" s="84"/>
      <c r="AF15" s="84"/>
      <c r="AG15" s="84"/>
      <c r="AH15" s="84"/>
      <c r="AI15" s="84"/>
      <c r="AJ15" s="84"/>
      <c r="AK15" s="84"/>
      <c r="AL15" s="84"/>
      <c r="AM15" s="84"/>
      <c r="AN15" s="85"/>
      <c r="AO15" s="85"/>
      <c r="AP15" s="85"/>
      <c r="AQ15" s="85"/>
      <c r="AR15" s="85"/>
      <c r="AT15" s="29" t="s">
        <v>16</v>
      </c>
    </row>
    <row r="16" spans="1:53" ht="25.2" customHeight="1" thickBot="1" x14ac:dyDescent="0.25">
      <c r="C16" s="86" t="s">
        <v>24</v>
      </c>
      <c r="D16" s="87"/>
      <c r="E16" s="87"/>
      <c r="F16" s="87"/>
      <c r="G16" s="90"/>
      <c r="H16" s="91"/>
      <c r="I16" s="91"/>
      <c r="J16" s="31" t="s">
        <v>17</v>
      </c>
      <c r="K16" s="32"/>
      <c r="L16" s="33"/>
      <c r="M16" s="34"/>
      <c r="N16" s="34"/>
      <c r="O16" s="34"/>
      <c r="P16" s="35"/>
      <c r="Q16" s="86" t="s">
        <v>24</v>
      </c>
      <c r="R16" s="87"/>
      <c r="S16" s="87"/>
      <c r="T16" s="87"/>
      <c r="U16" s="88"/>
      <c r="V16" s="89"/>
      <c r="W16" s="89"/>
      <c r="X16" s="36" t="s">
        <v>17</v>
      </c>
      <c r="Y16" s="32"/>
      <c r="Z16" s="33"/>
      <c r="AA16" s="34"/>
      <c r="AB16" s="34"/>
      <c r="AC16" s="34"/>
      <c r="AD16" s="35"/>
      <c r="AE16" s="86" t="s">
        <v>24</v>
      </c>
      <c r="AF16" s="87"/>
      <c r="AG16" s="87"/>
      <c r="AH16" s="87"/>
      <c r="AI16" s="90"/>
      <c r="AJ16" s="91"/>
      <c r="AK16" s="91"/>
      <c r="AL16" s="36" t="s">
        <v>17</v>
      </c>
      <c r="AM16" s="32"/>
      <c r="AN16" s="33"/>
      <c r="AO16" s="34"/>
      <c r="AP16" s="34"/>
      <c r="AQ16" s="34"/>
      <c r="AR16" s="34"/>
      <c r="AT16" s="19" t="s">
        <v>18</v>
      </c>
    </row>
    <row r="17" spans="3:53" ht="25.2" customHeight="1" thickBot="1" x14ac:dyDescent="0.25">
      <c r="C17" s="72" t="s">
        <v>3</v>
      </c>
      <c r="D17" s="67"/>
      <c r="E17" s="68"/>
      <c r="F17" s="55" t="str">
        <f>IF($F$3&gt;"",$F$3,"")</f>
        <v/>
      </c>
      <c r="G17" s="56"/>
      <c r="H17" s="56"/>
      <c r="I17" s="56"/>
      <c r="J17" s="56"/>
      <c r="K17" s="56"/>
      <c r="L17" s="56"/>
      <c r="M17" s="56"/>
      <c r="N17" s="37" t="s">
        <v>8</v>
      </c>
      <c r="O17" s="53"/>
      <c r="P17" s="54"/>
      <c r="Q17" s="72" t="s">
        <v>3</v>
      </c>
      <c r="R17" s="67"/>
      <c r="S17" s="68"/>
      <c r="T17" s="55" t="str">
        <f>IF($F$3&gt;"",$F$3,"")</f>
        <v/>
      </c>
      <c r="U17" s="56"/>
      <c r="V17" s="56"/>
      <c r="W17" s="56"/>
      <c r="X17" s="56"/>
      <c r="Y17" s="56"/>
      <c r="Z17" s="56"/>
      <c r="AA17" s="56"/>
      <c r="AB17" s="37" t="s">
        <v>8</v>
      </c>
      <c r="AC17" s="53"/>
      <c r="AD17" s="54"/>
      <c r="AE17" s="72" t="s">
        <v>3</v>
      </c>
      <c r="AF17" s="67"/>
      <c r="AG17" s="68"/>
      <c r="AH17" s="55" t="str">
        <f>IF($F$3&gt;"",$F$3,"")</f>
        <v/>
      </c>
      <c r="AI17" s="56"/>
      <c r="AJ17" s="56"/>
      <c r="AK17" s="56"/>
      <c r="AL17" s="56"/>
      <c r="AM17" s="56"/>
      <c r="AN17" s="56"/>
      <c r="AO17" s="56"/>
      <c r="AP17" s="37" t="s">
        <v>8</v>
      </c>
      <c r="AQ17" s="53"/>
      <c r="AR17" s="54"/>
      <c r="AS17" s="2" t="str">
        <f>IF(AA17="","",IF(AA17=L17,"第2ﾁｰﾑ名ｴﾗｰ",""))</f>
        <v/>
      </c>
      <c r="AT17" s="19" t="s">
        <v>19</v>
      </c>
      <c r="BA17" s="19" t="s">
        <v>20</v>
      </c>
    </row>
    <row r="18" spans="3:53" ht="25.2" customHeight="1" thickBot="1" x14ac:dyDescent="0.25">
      <c r="C18" s="80" t="s">
        <v>4</v>
      </c>
      <c r="D18" s="81"/>
      <c r="E18" s="81"/>
      <c r="F18" s="81"/>
      <c r="G18" s="82"/>
      <c r="H18" s="55" t="str">
        <f>IF($AG$3&gt;"",$AG$3,"")</f>
        <v/>
      </c>
      <c r="I18" s="56"/>
      <c r="J18" s="56"/>
      <c r="K18" s="56"/>
      <c r="L18" s="56"/>
      <c r="M18" s="56"/>
      <c r="N18" s="56"/>
      <c r="O18" s="56"/>
      <c r="P18" s="83"/>
      <c r="Q18" s="80" t="s">
        <v>4</v>
      </c>
      <c r="R18" s="81"/>
      <c r="S18" s="81"/>
      <c r="T18" s="81"/>
      <c r="U18" s="82"/>
      <c r="V18" s="55" t="str">
        <f>IF($AG$3 &gt; "", $AG$3, "")</f>
        <v/>
      </c>
      <c r="W18" s="56"/>
      <c r="X18" s="56"/>
      <c r="Y18" s="56"/>
      <c r="Z18" s="56"/>
      <c r="AA18" s="56"/>
      <c r="AB18" s="56"/>
      <c r="AC18" s="56"/>
      <c r="AD18" s="83"/>
      <c r="AE18" s="80" t="s">
        <v>4</v>
      </c>
      <c r="AF18" s="81"/>
      <c r="AG18" s="81"/>
      <c r="AH18" s="81"/>
      <c r="AI18" s="82"/>
      <c r="AJ18" s="55" t="str">
        <f>IF($AG$3 &gt; "", $AG$3, "")</f>
        <v/>
      </c>
      <c r="AK18" s="56"/>
      <c r="AL18" s="56"/>
      <c r="AM18" s="56"/>
      <c r="AN18" s="56"/>
      <c r="AO18" s="56"/>
      <c r="AP18" s="56"/>
      <c r="AQ18" s="56"/>
      <c r="AR18" s="83"/>
      <c r="AS18" s="2" t="str">
        <f>IF(AO17="","",IF(AO17=AA17,"第3ﾁｰﾑ名ｴﾗｰ",IF(AO17=L17,"第3ﾁｰﾑ名ｴﾗｰ","")))</f>
        <v/>
      </c>
      <c r="BA18" s="19" t="s">
        <v>20</v>
      </c>
    </row>
    <row r="19" spans="3:53" ht="25.2" customHeight="1" thickBot="1" x14ac:dyDescent="0.25">
      <c r="C19" s="47" t="s">
        <v>21</v>
      </c>
      <c r="D19" s="67" t="s">
        <v>22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47" t="s">
        <v>21</v>
      </c>
      <c r="R19" s="67" t="s">
        <v>22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/>
      <c r="AE19" s="47" t="s">
        <v>21</v>
      </c>
      <c r="AF19" s="67" t="s">
        <v>22</v>
      </c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8"/>
    </row>
    <row r="20" spans="3:53" ht="25.2" customHeight="1" x14ac:dyDescent="0.2">
      <c r="C20" s="40">
        <v>1</v>
      </c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38">
        <v>1</v>
      </c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38">
        <v>1</v>
      </c>
      <c r="AF20" s="69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1"/>
    </row>
    <row r="21" spans="3:53" ht="25.2" customHeight="1" x14ac:dyDescent="0.2">
      <c r="C21" s="41">
        <v>2</v>
      </c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  <c r="Q21" s="42">
        <v>2</v>
      </c>
      <c r="R21" s="6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6"/>
      <c r="AE21" s="42">
        <v>2</v>
      </c>
      <c r="AF21" s="64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6"/>
    </row>
    <row r="22" spans="3:53" ht="25.2" customHeight="1" x14ac:dyDescent="0.2">
      <c r="C22" s="41">
        <v>3</v>
      </c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6"/>
      <c r="Q22" s="42">
        <v>3</v>
      </c>
      <c r="R22" s="64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  <c r="AE22" s="42">
        <v>3</v>
      </c>
      <c r="AF22" s="64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6"/>
    </row>
    <row r="23" spans="3:53" ht="25.2" customHeight="1" x14ac:dyDescent="0.2">
      <c r="C23" s="41">
        <v>4</v>
      </c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6"/>
      <c r="Q23" s="42">
        <v>4</v>
      </c>
      <c r="R23" s="64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6"/>
      <c r="AE23" s="42">
        <v>4</v>
      </c>
      <c r="AF23" s="64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6"/>
    </row>
    <row r="24" spans="3:53" ht="25.2" customHeight="1" thickBot="1" x14ac:dyDescent="0.25">
      <c r="C24" s="43">
        <v>5</v>
      </c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9"/>
      <c r="Q24" s="39">
        <v>5</v>
      </c>
      <c r="R24" s="77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9"/>
      <c r="AE24" s="39">
        <v>5</v>
      </c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</row>
    <row r="25" spans="3:53" s="25" customFormat="1" ht="25.2" customHeight="1" x14ac:dyDescent="0.2">
      <c r="C25" s="44" t="s">
        <v>23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4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4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3:53" ht="25.2" customHeight="1" thickBot="1" x14ac:dyDescent="0.25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3:53" ht="25.2" customHeight="1" thickBot="1" x14ac:dyDescent="0.25">
      <c r="C27" s="57" t="s">
        <v>37</v>
      </c>
      <c r="D27" s="58"/>
      <c r="E27" s="58"/>
      <c r="F27" s="59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0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6"/>
      <c r="AQ27" s="36"/>
      <c r="AR27" s="36"/>
    </row>
    <row r="28" spans="3:53" s="28" customFormat="1" ht="25.2" customHeight="1" thickBot="1" x14ac:dyDescent="0.55000000000000004">
      <c r="C28" s="84" t="s">
        <v>36</v>
      </c>
      <c r="D28" s="84"/>
      <c r="E28" s="84"/>
      <c r="F28" s="84"/>
      <c r="G28" s="84"/>
      <c r="H28" s="84"/>
      <c r="I28" s="84"/>
      <c r="J28" s="84"/>
      <c r="K28" s="84"/>
      <c r="L28" s="85"/>
      <c r="M28" s="85"/>
      <c r="N28" s="85"/>
      <c r="O28" s="85"/>
      <c r="P28" s="85"/>
      <c r="Q28" s="84"/>
      <c r="R28" s="84"/>
      <c r="S28" s="84"/>
      <c r="T28" s="84"/>
      <c r="U28" s="84"/>
      <c r="V28" s="84"/>
      <c r="W28" s="84"/>
      <c r="X28" s="84"/>
      <c r="Y28" s="84"/>
      <c r="Z28" s="85"/>
      <c r="AA28" s="85"/>
      <c r="AB28" s="85"/>
      <c r="AC28" s="85"/>
      <c r="AD28" s="85"/>
      <c r="AE28" s="84"/>
      <c r="AF28" s="84"/>
      <c r="AG28" s="84"/>
      <c r="AH28" s="84"/>
      <c r="AI28" s="84"/>
      <c r="AJ28" s="84"/>
      <c r="AK28" s="84"/>
      <c r="AL28" s="84"/>
      <c r="AM28" s="84"/>
      <c r="AN28" s="85"/>
      <c r="AO28" s="85"/>
      <c r="AP28" s="85"/>
      <c r="AQ28" s="85"/>
      <c r="AR28" s="85"/>
      <c r="AT28" s="29" t="s">
        <v>16</v>
      </c>
    </row>
    <row r="29" spans="3:53" ht="25.2" customHeight="1" thickBot="1" x14ac:dyDescent="0.25">
      <c r="C29" s="86" t="s">
        <v>38</v>
      </c>
      <c r="D29" s="87"/>
      <c r="E29" s="87"/>
      <c r="F29" s="87"/>
      <c r="G29" s="88"/>
      <c r="H29" s="89"/>
      <c r="I29" s="89"/>
      <c r="J29" s="36" t="s">
        <v>17</v>
      </c>
      <c r="K29" s="32"/>
      <c r="L29" s="33"/>
      <c r="M29" s="34"/>
      <c r="N29" s="34"/>
      <c r="O29" s="34"/>
      <c r="P29" s="35"/>
      <c r="Q29" s="87" t="s">
        <v>38</v>
      </c>
      <c r="R29" s="87"/>
      <c r="S29" s="87"/>
      <c r="T29" s="87"/>
      <c r="U29" s="90"/>
      <c r="V29" s="91"/>
      <c r="W29" s="91"/>
      <c r="X29" s="31" t="s">
        <v>17</v>
      </c>
      <c r="Y29" s="32"/>
      <c r="Z29" s="33"/>
      <c r="AA29" s="34"/>
      <c r="AB29" s="34"/>
      <c r="AC29" s="34"/>
      <c r="AD29" s="35"/>
      <c r="AE29" s="86" t="s">
        <v>38</v>
      </c>
      <c r="AF29" s="87"/>
      <c r="AG29" s="87"/>
      <c r="AH29" s="87"/>
      <c r="AI29" s="90"/>
      <c r="AJ29" s="91"/>
      <c r="AK29" s="91"/>
      <c r="AL29" s="36" t="s">
        <v>17</v>
      </c>
      <c r="AM29" s="32"/>
      <c r="AN29" s="33"/>
      <c r="AO29" s="34"/>
      <c r="AP29" s="34"/>
      <c r="AQ29" s="34"/>
      <c r="AR29" s="34"/>
      <c r="AT29" s="19" t="s">
        <v>18</v>
      </c>
    </row>
    <row r="30" spans="3:53" ht="25.2" customHeight="1" thickBot="1" x14ac:dyDescent="0.25">
      <c r="C30" s="72" t="s">
        <v>3</v>
      </c>
      <c r="D30" s="67"/>
      <c r="E30" s="68"/>
      <c r="F30" s="55" t="str">
        <f>IF($F$3&gt;"",$F$3,"")</f>
        <v/>
      </c>
      <c r="G30" s="56"/>
      <c r="H30" s="56"/>
      <c r="I30" s="56"/>
      <c r="J30" s="56"/>
      <c r="K30" s="56"/>
      <c r="L30" s="56"/>
      <c r="M30" s="56"/>
      <c r="N30" s="37" t="s">
        <v>8</v>
      </c>
      <c r="O30" s="53"/>
      <c r="P30" s="54"/>
      <c r="Q30" s="72" t="s">
        <v>3</v>
      </c>
      <c r="R30" s="67"/>
      <c r="S30" s="68"/>
      <c r="T30" s="55" t="str">
        <f>IF($F$3&gt;"",$F$3,"")</f>
        <v/>
      </c>
      <c r="U30" s="56"/>
      <c r="V30" s="56"/>
      <c r="W30" s="56"/>
      <c r="X30" s="56"/>
      <c r="Y30" s="56"/>
      <c r="Z30" s="56"/>
      <c r="AA30" s="56"/>
      <c r="AB30" s="37" t="s">
        <v>8</v>
      </c>
      <c r="AC30" s="53"/>
      <c r="AD30" s="54"/>
      <c r="AE30" s="72" t="s">
        <v>3</v>
      </c>
      <c r="AF30" s="67"/>
      <c r="AG30" s="68"/>
      <c r="AH30" s="55" t="str">
        <f>IF($F$3&gt;"",$F$3,"")</f>
        <v/>
      </c>
      <c r="AI30" s="56"/>
      <c r="AJ30" s="56"/>
      <c r="AK30" s="56"/>
      <c r="AL30" s="56"/>
      <c r="AM30" s="56"/>
      <c r="AN30" s="56"/>
      <c r="AO30" s="56"/>
      <c r="AP30" s="37" t="s">
        <v>8</v>
      </c>
      <c r="AQ30" s="53"/>
      <c r="AR30" s="54"/>
      <c r="AS30" s="2" t="str">
        <f>IF(AA30="","",IF(AA30=M30,"第2ﾁｰﾑ名ｴﾗｰ",""))</f>
        <v/>
      </c>
      <c r="AT30" s="19" t="s">
        <v>19</v>
      </c>
      <c r="BA30" s="19" t="s">
        <v>20</v>
      </c>
    </row>
    <row r="31" spans="3:53" ht="25.2" customHeight="1" thickBot="1" x14ac:dyDescent="0.25">
      <c r="C31" s="80" t="s">
        <v>4</v>
      </c>
      <c r="D31" s="81"/>
      <c r="E31" s="81"/>
      <c r="F31" s="81"/>
      <c r="G31" s="82"/>
      <c r="H31" s="55" t="str">
        <f>IF($AG$3 &gt; "", $AG$3, "")</f>
        <v/>
      </c>
      <c r="I31" s="56"/>
      <c r="J31" s="56"/>
      <c r="K31" s="56"/>
      <c r="L31" s="56"/>
      <c r="M31" s="56"/>
      <c r="N31" s="56"/>
      <c r="O31" s="56"/>
      <c r="P31" s="83"/>
      <c r="Q31" s="80" t="s">
        <v>4</v>
      </c>
      <c r="R31" s="81"/>
      <c r="S31" s="81"/>
      <c r="T31" s="81"/>
      <c r="U31" s="82"/>
      <c r="V31" s="55" t="str">
        <f>IF($AG$3 &gt; "", $AG$3, "")</f>
        <v/>
      </c>
      <c r="W31" s="56"/>
      <c r="X31" s="56"/>
      <c r="Y31" s="56"/>
      <c r="Z31" s="56"/>
      <c r="AA31" s="56"/>
      <c r="AB31" s="56"/>
      <c r="AC31" s="56"/>
      <c r="AD31" s="83"/>
      <c r="AE31" s="80" t="s">
        <v>4</v>
      </c>
      <c r="AF31" s="81"/>
      <c r="AG31" s="81"/>
      <c r="AH31" s="81"/>
      <c r="AI31" s="82"/>
      <c r="AJ31" s="55" t="str">
        <f>IF($AG$3 &gt; "", $AG$3, "")</f>
        <v/>
      </c>
      <c r="AK31" s="56"/>
      <c r="AL31" s="56"/>
      <c r="AM31" s="56"/>
      <c r="AN31" s="56"/>
      <c r="AO31" s="56"/>
      <c r="AP31" s="56"/>
      <c r="AQ31" s="56"/>
      <c r="AR31" s="83"/>
      <c r="AS31" s="2" t="str">
        <f>IF(AO30="","",IF(AO30=AA30,"第3ﾁｰﾑ名ｴﾗｰ",IF(AO30=M30,"第3ﾁｰﾑ名ｴﾗｰ","")))</f>
        <v/>
      </c>
      <c r="BA31" s="19" t="s">
        <v>20</v>
      </c>
    </row>
    <row r="32" spans="3:53" ht="25.2" customHeight="1" thickBot="1" x14ac:dyDescent="0.25">
      <c r="C32" s="47" t="s">
        <v>21</v>
      </c>
      <c r="D32" s="67" t="s">
        <v>22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  <c r="Q32" s="47" t="s">
        <v>21</v>
      </c>
      <c r="R32" s="67" t="s">
        <v>22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47" t="s">
        <v>21</v>
      </c>
      <c r="AF32" s="67" t="s">
        <v>22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8"/>
    </row>
    <row r="33" spans="3:44" ht="25.2" customHeight="1" x14ac:dyDescent="0.2">
      <c r="C33" s="40">
        <v>1</v>
      </c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38">
        <v>1</v>
      </c>
      <c r="R33" s="69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38">
        <v>1</v>
      </c>
      <c r="AF33" s="69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1"/>
    </row>
    <row r="34" spans="3:44" ht="25.2" customHeight="1" x14ac:dyDescent="0.2">
      <c r="C34" s="41">
        <v>2</v>
      </c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6"/>
      <c r="Q34" s="42">
        <v>2</v>
      </c>
      <c r="R34" s="64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42">
        <v>2</v>
      </c>
      <c r="AF34" s="64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6"/>
    </row>
    <row r="35" spans="3:44" ht="25.2" customHeight="1" x14ac:dyDescent="0.2">
      <c r="C35" s="41">
        <v>3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6"/>
      <c r="Q35" s="42">
        <v>3</v>
      </c>
      <c r="R35" s="64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6"/>
      <c r="AE35" s="42">
        <v>3</v>
      </c>
      <c r="AF35" s="64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6"/>
    </row>
    <row r="36" spans="3:44" ht="25.2" customHeight="1" x14ac:dyDescent="0.2">
      <c r="C36" s="41">
        <v>4</v>
      </c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6"/>
      <c r="Q36" s="42">
        <v>4</v>
      </c>
      <c r="R36" s="64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6"/>
      <c r="AE36" s="42">
        <v>4</v>
      </c>
      <c r="AF36" s="64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6"/>
    </row>
    <row r="37" spans="3:44" ht="25.2" customHeight="1" thickBot="1" x14ac:dyDescent="0.25">
      <c r="C37" s="43">
        <v>5</v>
      </c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  <c r="Q37" s="39">
        <v>5</v>
      </c>
      <c r="R37" s="77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9"/>
      <c r="AE37" s="39">
        <v>5</v>
      </c>
      <c r="AF37" s="77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9"/>
    </row>
    <row r="38" spans="3:44" ht="25.2" customHeight="1" x14ac:dyDescent="0.2">
      <c r="C38" s="44" t="s">
        <v>23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0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6"/>
      <c r="AQ38" s="36"/>
      <c r="AR38" s="36"/>
    </row>
  </sheetData>
  <mergeCells count="126">
    <mergeCell ref="F4:P5"/>
    <mergeCell ref="Q4:S5"/>
    <mergeCell ref="T4:Z4"/>
    <mergeCell ref="AA4:AR5"/>
    <mergeCell ref="T5:V5"/>
    <mergeCell ref="X5:Z5"/>
    <mergeCell ref="AN3:AR3"/>
    <mergeCell ref="C8:J8"/>
    <mergeCell ref="C9:J9"/>
    <mergeCell ref="K8:S8"/>
    <mergeCell ref="Q9:S9"/>
    <mergeCell ref="G1:H1"/>
    <mergeCell ref="I1:J1"/>
    <mergeCell ref="C3:E3"/>
    <mergeCell ref="F3:AA3"/>
    <mergeCell ref="AB3:AF3"/>
    <mergeCell ref="T8:AB8"/>
    <mergeCell ref="T9:Y9"/>
    <mergeCell ref="Z9:AB9"/>
    <mergeCell ref="AC8:AK8"/>
    <mergeCell ref="AC9:AH9"/>
    <mergeCell ref="AI9:AK9"/>
    <mergeCell ref="K9:P9"/>
    <mergeCell ref="AG3:AM3"/>
    <mergeCell ref="C6:E6"/>
    <mergeCell ref="F6:I6"/>
    <mergeCell ref="K6:N6"/>
    <mergeCell ref="P6:S6"/>
    <mergeCell ref="T6:Y6"/>
    <mergeCell ref="Z6:AR6"/>
    <mergeCell ref="C4:E5"/>
    <mergeCell ref="C15:AR15"/>
    <mergeCell ref="C16:F16"/>
    <mergeCell ref="G16:I16"/>
    <mergeCell ref="Q16:T16"/>
    <mergeCell ref="U16:W16"/>
    <mergeCell ref="AE16:AH16"/>
    <mergeCell ref="AI16:AK16"/>
    <mergeCell ref="C10:J10"/>
    <mergeCell ref="AL10:AQ10"/>
    <mergeCell ref="K12:P12"/>
    <mergeCell ref="AC12:AI12"/>
    <mergeCell ref="AJ12:AQ12"/>
    <mergeCell ref="C14:F14"/>
    <mergeCell ref="AF21:AR21"/>
    <mergeCell ref="AE17:AG17"/>
    <mergeCell ref="C17:E17"/>
    <mergeCell ref="Q17:S17"/>
    <mergeCell ref="D19:P19"/>
    <mergeCell ref="R19:AD19"/>
    <mergeCell ref="AF19:AR19"/>
    <mergeCell ref="D20:P20"/>
    <mergeCell ref="R20:AD20"/>
    <mergeCell ref="AF20:AR20"/>
    <mergeCell ref="C18:G18"/>
    <mergeCell ref="H18:P18"/>
    <mergeCell ref="Q18:U18"/>
    <mergeCell ref="V18:AD18"/>
    <mergeCell ref="AE18:AI18"/>
    <mergeCell ref="AJ18:AR18"/>
    <mergeCell ref="AE31:AI31"/>
    <mergeCell ref="AJ31:AR31"/>
    <mergeCell ref="C28:AR28"/>
    <mergeCell ref="C29:F29"/>
    <mergeCell ref="G29:I29"/>
    <mergeCell ref="Q29:T29"/>
    <mergeCell ref="U29:W29"/>
    <mergeCell ref="AE29:AH29"/>
    <mergeCell ref="AI29:AK29"/>
    <mergeCell ref="D37:P37"/>
    <mergeCell ref="R37:AD37"/>
    <mergeCell ref="AF37:AR37"/>
    <mergeCell ref="D34:P34"/>
    <mergeCell ref="R34:AD34"/>
    <mergeCell ref="AF34:AR34"/>
    <mergeCell ref="D35:P35"/>
    <mergeCell ref="R35:AD35"/>
    <mergeCell ref="AF35:AR35"/>
    <mergeCell ref="AL9:AQ9"/>
    <mergeCell ref="AL8:AR8"/>
    <mergeCell ref="D36:P36"/>
    <mergeCell ref="R36:AD36"/>
    <mergeCell ref="AF36:AR36"/>
    <mergeCell ref="D32:P32"/>
    <mergeCell ref="R32:AD32"/>
    <mergeCell ref="AF32:AR32"/>
    <mergeCell ref="D33:P33"/>
    <mergeCell ref="R33:AD33"/>
    <mergeCell ref="AF33:AR33"/>
    <mergeCell ref="AE30:AG30"/>
    <mergeCell ref="C30:E30"/>
    <mergeCell ref="Q30:S30"/>
    <mergeCell ref="K10:P10"/>
    <mergeCell ref="Q10:S10"/>
    <mergeCell ref="T10:Y10"/>
    <mergeCell ref="Z10:AB10"/>
    <mergeCell ref="AC10:AH10"/>
    <mergeCell ref="AI10:AK10"/>
    <mergeCell ref="C31:G31"/>
    <mergeCell ref="H31:P31"/>
    <mergeCell ref="Q31:U31"/>
    <mergeCell ref="V31:AD31"/>
    <mergeCell ref="O17:P17"/>
    <mergeCell ref="F17:M17"/>
    <mergeCell ref="T17:AA17"/>
    <mergeCell ref="AC17:AD17"/>
    <mergeCell ref="AH17:AO17"/>
    <mergeCell ref="AQ17:AR17"/>
    <mergeCell ref="F30:M30"/>
    <mergeCell ref="O30:P30"/>
    <mergeCell ref="T30:AA30"/>
    <mergeCell ref="AC30:AD30"/>
    <mergeCell ref="AH30:AO30"/>
    <mergeCell ref="AQ30:AR30"/>
    <mergeCell ref="C27:F27"/>
    <mergeCell ref="D23:P23"/>
    <mergeCell ref="R23:AD23"/>
    <mergeCell ref="AF23:AR23"/>
    <mergeCell ref="D24:P24"/>
    <mergeCell ref="R24:AD24"/>
    <mergeCell ref="AF24:AR24"/>
    <mergeCell ref="D22:P22"/>
    <mergeCell ref="R22:AD22"/>
    <mergeCell ref="AF22:AR22"/>
    <mergeCell ref="D21:P21"/>
    <mergeCell ref="R21:AD21"/>
  </mergeCells>
  <phoneticPr fontId="1"/>
  <dataValidations count="6">
    <dataValidation type="whole" allowBlank="1" showInputMessage="1" showErrorMessage="1" sqref="AL9:AL10" xr:uid="{00000000-0002-0000-0100-000000000000}">
      <formula1>0</formula1>
      <formula2>6</formula2>
    </dataValidation>
    <dataValidation type="textLength" allowBlank="1" showInputMessage="1" showErrorMessage="1" sqref="K6:N6 P6:S6" xr:uid="{00000000-0002-0000-0100-000001000000}">
      <formula1>1</formula1>
      <formula2>7</formula2>
    </dataValidation>
    <dataValidation type="textLength" allowBlank="1" showInputMessage="1" showErrorMessage="1" sqref="F6:I6" xr:uid="{00000000-0002-0000-0100-000002000000}">
      <formula1>2</formula1>
      <formula2>7</formula2>
    </dataValidation>
    <dataValidation type="textLength" allowBlank="1" showInputMessage="1" showErrorMessage="1" sqref="X5:Z5" xr:uid="{00000000-0002-0000-0100-000003000000}">
      <formula1>4</formula1>
      <formula2>4</formula2>
    </dataValidation>
    <dataValidation type="textLength" allowBlank="1" showInputMessage="1" showErrorMessage="1" sqref="T5:V5" xr:uid="{00000000-0002-0000-0100-000004000000}">
      <formula1>3</formula1>
      <formula2>3</formula2>
    </dataValidation>
    <dataValidation type="list" allowBlank="1" showInputMessage="1" showErrorMessage="1" sqref="G16 U16 AI16 G29 U29 AI29" xr:uid="{00000000-0002-0000-0100-000005000000}">
      <formula1>$A$3:$A$5</formula1>
    </dataValidation>
  </dataValidations>
  <pageMargins left="0.7" right="0.7" top="0.75" bottom="0.75" header="0.3" footer="0.3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良造</dc:creator>
  <cp:lastModifiedBy>mutou9859@gmail.com</cp:lastModifiedBy>
  <cp:lastPrinted>2026-03-05T05:40:23Z</cp:lastPrinted>
  <dcterms:created xsi:type="dcterms:W3CDTF">2018-08-09T04:30:39Z</dcterms:created>
  <dcterms:modified xsi:type="dcterms:W3CDTF">2026-03-05T05:41:08Z</dcterms:modified>
</cp:coreProperties>
</file>